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7a" sheetId="1" r:id="rId1"/>
    <sheet name="7в" sheetId="2" r:id="rId2"/>
    <sheet name="8a" sheetId="3" r:id="rId3"/>
    <sheet name="11а" sheetId="6" r:id="rId4"/>
    <sheet name="8б" sheetId="7" r:id="rId5"/>
    <sheet name="8в" sheetId="8" r:id="rId6"/>
    <sheet name="8г" sheetId="9" r:id="rId7"/>
    <sheet name="9а" sheetId="10" r:id="rId8"/>
    <sheet name="9б" sheetId="11" r:id="rId9"/>
    <sheet name="10а" sheetId="13" r:id="rId10"/>
    <sheet name="7г" sheetId="14" r:id="rId11"/>
  </sheets>
  <calcPr calcId="125725"/>
</workbook>
</file>

<file path=xl/calcChain.xml><?xml version="1.0" encoding="utf-8"?>
<calcChain xmlns="http://schemas.openxmlformats.org/spreadsheetml/2006/main">
  <c r="AB4" i="6"/>
  <c r="AB5"/>
  <c r="AB7"/>
  <c r="AB9"/>
  <c r="AB10"/>
  <c r="AB15"/>
  <c r="AB18"/>
  <c r="AB19"/>
  <c r="AB20"/>
  <c r="AB22"/>
  <c r="AB23"/>
  <c r="AB24"/>
  <c r="AB25"/>
  <c r="AB26"/>
  <c r="AB28"/>
  <c r="AB29"/>
  <c r="AB30"/>
  <c r="AB31"/>
  <c r="AB32"/>
  <c r="AB33"/>
  <c r="AB3"/>
  <c r="AA4"/>
  <c r="AA5"/>
  <c r="AA6"/>
  <c r="AA7"/>
  <c r="AA8"/>
  <c r="AA9"/>
  <c r="AA10"/>
  <c r="AA11"/>
  <c r="AB11" s="1"/>
  <c r="AA12"/>
  <c r="AA13"/>
  <c r="AB14"/>
  <c r="AA15"/>
  <c r="AA16"/>
  <c r="AB16" s="1"/>
  <c r="AA17"/>
  <c r="AA18"/>
  <c r="AA19"/>
  <c r="AA20"/>
  <c r="AA21"/>
  <c r="AA22"/>
  <c r="AA23"/>
  <c r="AA24"/>
  <c r="AA25"/>
  <c r="AA26"/>
  <c r="AA28"/>
  <c r="AA30"/>
  <c r="AA31"/>
  <c r="AA32"/>
  <c r="AA33"/>
  <c r="AC4" i="13"/>
  <c r="AD4" s="1"/>
  <c r="AC5"/>
  <c r="AD5" s="1"/>
  <c r="AC6"/>
  <c r="AD6" s="1"/>
  <c r="AC7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C23"/>
  <c r="AC24"/>
  <c r="AD24" s="1"/>
  <c r="AC25"/>
  <c r="AD25" s="1"/>
  <c r="AC26"/>
  <c r="AD26" s="1"/>
  <c r="AC27"/>
  <c r="AD27" s="1"/>
  <c r="AC28"/>
  <c r="AD28" s="1"/>
  <c r="AC29"/>
  <c r="AC30"/>
  <c r="AC31"/>
  <c r="AD31" s="1"/>
  <c r="AC32"/>
  <c r="AC33"/>
  <c r="AC34"/>
  <c r="AC35"/>
  <c r="AD35" s="1"/>
  <c r="AC36"/>
  <c r="AD36" s="1"/>
  <c r="AC37"/>
  <c r="AD37" s="1"/>
  <c r="AC38"/>
  <c r="AD38" s="1"/>
  <c r="AC3"/>
  <c r="AD3" s="1"/>
  <c r="AG19" i="11"/>
  <c r="AF4"/>
  <c r="AG4" s="1"/>
  <c r="AF5"/>
  <c r="AG5" s="1"/>
  <c r="AF6"/>
  <c r="AG6" s="1"/>
  <c r="AF7"/>
  <c r="AG7" s="1"/>
  <c r="AF8"/>
  <c r="AG8" s="1"/>
  <c r="AF10"/>
  <c r="AG10" s="1"/>
  <c r="AF11"/>
  <c r="AF12"/>
  <c r="AG12" s="1"/>
  <c r="AF13"/>
  <c r="AG13" s="1"/>
  <c r="AF14"/>
  <c r="AG14" s="1"/>
  <c r="AF15"/>
  <c r="AG15" s="1"/>
  <c r="AF16"/>
  <c r="AG16" s="1"/>
  <c r="AF17"/>
  <c r="AG17" s="1"/>
  <c r="AF18"/>
  <c r="AG18" s="1"/>
  <c r="AF21"/>
  <c r="AG21" s="1"/>
  <c r="AF22"/>
  <c r="AG22" s="1"/>
  <c r="AF23"/>
  <c r="AG23" s="1"/>
  <c r="AF24"/>
  <c r="AG24" s="1"/>
  <c r="AF26"/>
  <c r="AF28"/>
  <c r="AF29"/>
  <c r="AG30"/>
  <c r="AF31"/>
  <c r="AG31" s="1"/>
  <c r="AG32"/>
  <c r="AF33"/>
  <c r="AG33" s="1"/>
  <c r="AF3"/>
  <c r="AG3" s="1"/>
  <c r="AE4" i="10"/>
  <c r="AF4" s="1"/>
  <c r="AE5"/>
  <c r="AF5" s="1"/>
  <c r="AE6"/>
  <c r="AF6" s="1"/>
  <c r="AE7"/>
  <c r="AF7" s="1"/>
  <c r="AE8"/>
  <c r="AF8" s="1"/>
  <c r="AE10"/>
  <c r="AE11"/>
  <c r="AE13"/>
  <c r="AF13" s="1"/>
  <c r="AE14"/>
  <c r="AE15"/>
  <c r="AF15" s="1"/>
  <c r="AE16"/>
  <c r="AF16" s="1"/>
  <c r="AE17"/>
  <c r="AF17" s="1"/>
  <c r="AE18"/>
  <c r="AF18" s="1"/>
  <c r="AE21"/>
  <c r="AF21" s="1"/>
  <c r="AE24"/>
  <c r="AF24" s="1"/>
  <c r="AE25"/>
  <c r="AF25" s="1"/>
  <c r="AE26"/>
  <c r="AE27"/>
  <c r="AF27" s="1"/>
  <c r="AE29"/>
  <c r="AF29" s="1"/>
  <c r="AE30"/>
  <c r="AF30" s="1"/>
  <c r="AE31"/>
  <c r="AE3"/>
  <c r="R4" i="9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3"/>
  <c r="AE5"/>
  <c r="AE6"/>
  <c r="AE7"/>
  <c r="AE10"/>
  <c r="AE11"/>
  <c r="AE12"/>
  <c r="AE13"/>
  <c r="AE16"/>
  <c r="AE21"/>
  <c r="AD6"/>
  <c r="AD7"/>
  <c r="AD8"/>
  <c r="AD9"/>
  <c r="AD11"/>
  <c r="AD12"/>
  <c r="AD13"/>
  <c r="AD14"/>
  <c r="AD15"/>
  <c r="AD17"/>
  <c r="AD19"/>
  <c r="AD20"/>
  <c r="AD21"/>
  <c r="AD22"/>
  <c r="AD23"/>
  <c r="AE23" s="1"/>
  <c r="AD24"/>
  <c r="AE25"/>
  <c r="AD26"/>
  <c r="AD3"/>
  <c r="AF4" i="8"/>
  <c r="AF5"/>
  <c r="AF6"/>
  <c r="AF7"/>
  <c r="AF8"/>
  <c r="AF9"/>
  <c r="AF10"/>
  <c r="AF11"/>
  <c r="AF12"/>
  <c r="AF14"/>
  <c r="AF15"/>
  <c r="AF16"/>
  <c r="AF18"/>
  <c r="AF19"/>
  <c r="AF20"/>
  <c r="AF21"/>
  <c r="AF22"/>
  <c r="AF27"/>
  <c r="AF28"/>
  <c r="AF30"/>
  <c r="AF3"/>
  <c r="T4"/>
  <c r="T5"/>
  <c r="AG5" s="1"/>
  <c r="T7"/>
  <c r="AG7" s="1"/>
  <c r="T8"/>
  <c r="T9"/>
  <c r="T10"/>
  <c r="AG10" s="1"/>
  <c r="T12"/>
  <c r="AG12" s="1"/>
  <c r="T13"/>
  <c r="T14"/>
  <c r="T15"/>
  <c r="AG15" s="1"/>
  <c r="T16"/>
  <c r="AG16" s="1"/>
  <c r="T17"/>
  <c r="T18"/>
  <c r="AG18" s="1"/>
  <c r="T19"/>
  <c r="AG19" s="1"/>
  <c r="AG20"/>
  <c r="T21"/>
  <c r="T22"/>
  <c r="T23"/>
  <c r="T27"/>
  <c r="AG27" s="1"/>
  <c r="T28"/>
  <c r="AG28" s="1"/>
  <c r="T30"/>
  <c r="AG30" s="1"/>
  <c r="T3"/>
  <c r="AG3" s="1"/>
  <c r="AE9" i="7"/>
  <c r="AD4"/>
  <c r="AD5"/>
  <c r="AD6"/>
  <c r="AE6" s="1"/>
  <c r="AD7"/>
  <c r="AD8"/>
  <c r="AD9"/>
  <c r="AD10"/>
  <c r="AD11"/>
  <c r="AD12"/>
  <c r="AD13"/>
  <c r="AD14"/>
  <c r="AD15"/>
  <c r="AD16"/>
  <c r="AD17"/>
  <c r="AD19"/>
  <c r="AD20"/>
  <c r="AD21"/>
  <c r="AD22"/>
  <c r="AD23"/>
  <c r="AD24"/>
  <c r="AD26"/>
  <c r="AD27"/>
  <c r="AD28"/>
  <c r="AD29"/>
  <c r="AD3"/>
  <c r="R4"/>
  <c r="AE4" s="1"/>
  <c r="R5"/>
  <c r="R7"/>
  <c r="AE7" s="1"/>
  <c r="R8"/>
  <c r="AE8" s="1"/>
  <c r="R10"/>
  <c r="R11"/>
  <c r="R12"/>
  <c r="AE12" s="1"/>
  <c r="R13"/>
  <c r="AE13" s="1"/>
  <c r="R14"/>
  <c r="R15"/>
  <c r="AE15" s="1"/>
  <c r="R16"/>
  <c r="AE16" s="1"/>
  <c r="R17"/>
  <c r="R18"/>
  <c r="R19"/>
  <c r="R20"/>
  <c r="R21"/>
  <c r="AE21" s="1"/>
  <c r="R22"/>
  <c r="AE22" s="1"/>
  <c r="R23"/>
  <c r="R24"/>
  <c r="AE24" s="1"/>
  <c r="R25"/>
  <c r="R26"/>
  <c r="AE26" s="1"/>
  <c r="R27"/>
  <c r="AE27" s="1"/>
  <c r="R28"/>
  <c r="R29"/>
  <c r="AE29" s="1"/>
  <c r="R30"/>
  <c r="R3"/>
  <c r="AD4" i="3"/>
  <c r="AD6"/>
  <c r="AD9"/>
  <c r="AD10"/>
  <c r="AD11"/>
  <c r="AD12"/>
  <c r="AD13"/>
  <c r="AD14"/>
  <c r="AD17"/>
  <c r="AE17" s="1"/>
  <c r="AD18"/>
  <c r="AD20"/>
  <c r="AD22"/>
  <c r="AD23"/>
  <c r="AD24"/>
  <c r="AD25"/>
  <c r="AD28"/>
  <c r="AD29"/>
  <c r="AE29" s="1"/>
  <c r="AD30"/>
  <c r="AD3"/>
  <c r="AE3" s="1"/>
  <c r="R4"/>
  <c r="AE4" s="1"/>
  <c r="R5"/>
  <c r="R6"/>
  <c r="AE6" s="1"/>
  <c r="R7"/>
  <c r="AE7" s="1"/>
  <c r="R8"/>
  <c r="AE8" s="1"/>
  <c r="R9"/>
  <c r="AE9" s="1"/>
  <c r="R11"/>
  <c r="AE11" s="1"/>
  <c r="R12"/>
  <c r="AE12" s="1"/>
  <c r="AE13"/>
  <c r="R14"/>
  <c r="R16"/>
  <c r="AE16" s="1"/>
  <c r="R17"/>
  <c r="R18"/>
  <c r="AE18" s="1"/>
  <c r="AE20"/>
  <c r="AE21"/>
  <c r="AE22"/>
  <c r="R23"/>
  <c r="AE23" s="1"/>
  <c r="R24"/>
  <c r="AE24" s="1"/>
  <c r="AE25"/>
  <c r="R27"/>
  <c r="R28"/>
  <c r="AE28" s="1"/>
  <c r="R29"/>
  <c r="R30"/>
  <c r="AE30" s="1"/>
  <c r="AC5" i="2"/>
  <c r="AC8"/>
  <c r="AC9"/>
  <c r="AC10"/>
  <c r="AC12"/>
  <c r="AC13"/>
  <c r="AC14"/>
  <c r="AC15"/>
  <c r="AC16"/>
  <c r="AC17"/>
  <c r="AC18"/>
  <c r="AC19"/>
  <c r="AC20"/>
  <c r="AC21"/>
  <c r="AC22"/>
  <c r="AC23"/>
  <c r="AC24"/>
  <c r="AC26"/>
  <c r="AC27"/>
  <c r="AC28"/>
  <c r="AC29"/>
  <c r="AC31"/>
  <c r="AC3"/>
  <c r="AC3" i="1"/>
  <c r="AB4"/>
  <c r="AB5"/>
  <c r="AC5" s="1"/>
  <c r="AB6"/>
  <c r="AC6" s="1"/>
  <c r="AB7"/>
  <c r="AB8"/>
  <c r="AB9"/>
  <c r="AB10"/>
  <c r="AB11"/>
  <c r="AB12"/>
  <c r="AB13"/>
  <c r="AB14"/>
  <c r="AB16"/>
  <c r="AB17"/>
  <c r="AB18"/>
  <c r="AB19"/>
  <c r="AB20"/>
  <c r="AB22"/>
  <c r="AB23"/>
  <c r="AB24"/>
  <c r="AB25"/>
  <c r="AB26"/>
  <c r="AB28"/>
  <c r="AB29"/>
  <c r="AB30"/>
  <c r="AB3"/>
  <c r="S4" i="2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"/>
  <c r="S4" i="1"/>
  <c r="S5"/>
  <c r="S7"/>
  <c r="AC7" s="1"/>
  <c r="S8"/>
  <c r="S9"/>
  <c r="S10"/>
  <c r="AC10" s="1"/>
  <c r="S11"/>
  <c r="S12"/>
  <c r="S13"/>
  <c r="S14"/>
  <c r="S15"/>
  <c r="S16"/>
  <c r="S17"/>
  <c r="AC17" s="1"/>
  <c r="S18"/>
  <c r="S19"/>
  <c r="S20"/>
  <c r="S21"/>
  <c r="S22"/>
  <c r="AC22" s="1"/>
  <c r="S23"/>
  <c r="S24"/>
  <c r="AC24" s="1"/>
  <c r="S25"/>
  <c r="S26"/>
  <c r="S28"/>
  <c r="AC28" s="1"/>
  <c r="S29"/>
  <c r="S30"/>
  <c r="AC30" s="1"/>
  <c r="S3"/>
  <c r="S4" i="13"/>
  <c r="S5"/>
  <c r="S6"/>
  <c r="S7"/>
  <c r="S8"/>
  <c r="S9"/>
  <c r="S10"/>
  <c r="S12"/>
  <c r="S13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"/>
  <c r="R7" i="6"/>
  <c r="R9"/>
  <c r="R13"/>
  <c r="AB13" s="1"/>
  <c r="R20"/>
  <c r="R21"/>
  <c r="R22"/>
  <c r="R24"/>
  <c r="R25"/>
  <c r="R28"/>
  <c r="R29"/>
  <c r="R31"/>
  <c r="R32"/>
  <c r="U4" i="11"/>
  <c r="U6"/>
  <c r="U7"/>
  <c r="U12"/>
  <c r="U15"/>
  <c r="U16"/>
  <c r="U18"/>
  <c r="U19"/>
  <c r="U20"/>
  <c r="U21"/>
  <c r="U23"/>
  <c r="U24"/>
  <c r="U3"/>
  <c r="T6" i="10"/>
  <c r="T7"/>
  <c r="T8"/>
  <c r="T12"/>
  <c r="T14"/>
  <c r="T15"/>
  <c r="T25"/>
  <c r="K33" i="6"/>
  <c r="I8" i="10"/>
  <c r="K4" i="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"/>
  <c r="N4" i="13"/>
  <c r="N5"/>
  <c r="N7"/>
  <c r="N9"/>
  <c r="N10"/>
  <c r="N11"/>
  <c r="N12"/>
  <c r="N13"/>
  <c r="N14"/>
  <c r="N15"/>
  <c r="N16"/>
  <c r="N17"/>
  <c r="N18"/>
  <c r="N22"/>
  <c r="N23"/>
  <c r="N24"/>
  <c r="N25"/>
  <c r="N26"/>
  <c r="N28"/>
  <c r="N29"/>
  <c r="N30"/>
  <c r="N31"/>
  <c r="N32"/>
  <c r="N33"/>
  <c r="N34"/>
  <c r="N36"/>
  <c r="N37"/>
  <c r="N38"/>
  <c r="N3"/>
  <c r="J4" i="11"/>
  <c r="J5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"/>
  <c r="I4" i="10"/>
  <c r="I5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"/>
  <c r="O31" i="2"/>
  <c r="AD31" s="1"/>
  <c r="O4"/>
  <c r="O5"/>
  <c r="O6"/>
  <c r="O7"/>
  <c r="AD7" s="1"/>
  <c r="O8"/>
  <c r="AD8" s="1"/>
  <c r="O9"/>
  <c r="AD9" s="1"/>
  <c r="O10"/>
  <c r="AD10" s="1"/>
  <c r="O11"/>
  <c r="O12"/>
  <c r="AD12" s="1"/>
  <c r="O13"/>
  <c r="AD13" s="1"/>
  <c r="O14"/>
  <c r="AD14" s="1"/>
  <c r="O15"/>
  <c r="O16"/>
  <c r="O17"/>
  <c r="O18"/>
  <c r="O19"/>
  <c r="AD19" s="1"/>
  <c r="O20"/>
  <c r="AD20" s="1"/>
  <c r="O21"/>
  <c r="O22"/>
  <c r="O23"/>
  <c r="AD23" s="1"/>
  <c r="O24"/>
  <c r="AD24" s="1"/>
  <c r="O25"/>
  <c r="AD25" s="1"/>
  <c r="O26"/>
  <c r="AD26" s="1"/>
  <c r="O27"/>
  <c r="AD27" s="1"/>
  <c r="O28"/>
  <c r="AD28" s="1"/>
  <c r="O29"/>
  <c r="AD29" s="1"/>
  <c r="O30"/>
  <c r="O3"/>
  <c r="AD3" s="1"/>
  <c r="O4" i="1"/>
  <c r="AC4" s="1"/>
  <c r="O8"/>
  <c r="O9"/>
  <c r="AC9" s="1"/>
  <c r="O11"/>
  <c r="AC11" s="1"/>
  <c r="O12"/>
  <c r="AC12" s="1"/>
  <c r="O13"/>
  <c r="AC13" s="1"/>
  <c r="O14"/>
  <c r="AC14" s="1"/>
  <c r="O15"/>
  <c r="AC15" s="1"/>
  <c r="O16"/>
  <c r="AC16" s="1"/>
  <c r="O18"/>
  <c r="AC18" s="1"/>
  <c r="O19"/>
  <c r="AC19" s="1"/>
  <c r="O20"/>
  <c r="AC20" s="1"/>
  <c r="O21"/>
  <c r="AC21" s="1"/>
  <c r="O23"/>
  <c r="O25"/>
  <c r="AC25" s="1"/>
  <c r="O26"/>
  <c r="AC26" s="1"/>
  <c r="O29"/>
  <c r="AC29" s="1"/>
  <c r="R31" i="14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"/>
  <c r="AE17" i="7" l="1"/>
  <c r="AE5"/>
</calcChain>
</file>

<file path=xl/sharedStrings.xml><?xml version="1.0" encoding="utf-8"?>
<sst xmlns="http://schemas.openxmlformats.org/spreadsheetml/2006/main" count="1623" uniqueCount="368">
  <si>
    <t>№</t>
  </si>
  <si>
    <t xml:space="preserve">Прізвище, ім"я </t>
  </si>
  <si>
    <t>Геращенко Олександр</t>
  </si>
  <si>
    <t>Жаган Іван</t>
  </si>
  <si>
    <t>Заворотнюк Анастасія</t>
  </si>
  <si>
    <t>Загороднюк Анна</t>
  </si>
  <si>
    <t>Ігнатовська Віолетта</t>
  </si>
  <si>
    <t>Колотіло Анжеліка</t>
  </si>
  <si>
    <t>Ніколаєнко Тетяна</t>
  </si>
  <si>
    <t>Самбор Ігор</t>
  </si>
  <si>
    <t>Геращенко Марія</t>
  </si>
  <si>
    <t>Душкевич Максим</t>
  </si>
  <si>
    <t>Обивзенко Анастасія</t>
  </si>
  <si>
    <t>Палецька Олена</t>
  </si>
  <si>
    <t>Скочинська Христина</t>
  </si>
  <si>
    <t>Ткаченко Ілля</t>
  </si>
  <si>
    <t>Винокурова Анастасія</t>
  </si>
  <si>
    <t>Бриксін Антон</t>
  </si>
  <si>
    <t>Люлько Катерина</t>
  </si>
  <si>
    <t>Піднебесна Тетяна</t>
  </si>
  <si>
    <t>Прокопенко Вікторія</t>
  </si>
  <si>
    <t>Саєнко Віталій</t>
  </si>
  <si>
    <t>Усенко Юлія</t>
  </si>
  <si>
    <t>Пліндик Ольга</t>
  </si>
  <si>
    <t>Петренко Ксенія</t>
  </si>
  <si>
    <t>Чернов Дмитро</t>
  </si>
  <si>
    <t>Безсонова Наталя</t>
  </si>
  <si>
    <t>Галіченко Катерина</t>
  </si>
  <si>
    <t>Даскалов Ігор</t>
  </si>
  <si>
    <t>Дурнева Ірина</t>
  </si>
  <si>
    <t>Левда Дмитро</t>
  </si>
  <si>
    <t xml:space="preserve">Онопрієнко Христина </t>
  </si>
  <si>
    <t>Ніколенко Крістина</t>
  </si>
  <si>
    <t>СПИСОК УЧНІВ 8б КЛАСУ 1-й семестр</t>
  </si>
  <si>
    <t>СПИСОК УЧНІВ 8в КЛАС  1-ий семестр</t>
  </si>
  <si>
    <t>Бойчук Олег</t>
  </si>
  <si>
    <t>Бриксін Владислав</t>
  </si>
  <si>
    <t>Дєнін Сергій</t>
  </si>
  <si>
    <t>Закревський Нікіта</t>
  </si>
  <si>
    <t>Іванко Георгій</t>
  </si>
  <si>
    <t>Іртищев Владислав</t>
  </si>
  <si>
    <t>Козуненко Павло</t>
  </si>
  <si>
    <t>Кузьменко Олексій</t>
  </si>
  <si>
    <t>Одунтан Даніїл</t>
  </si>
  <si>
    <t>Осадчук Катерина</t>
  </si>
  <si>
    <t>Протопопов Олександр</t>
  </si>
  <si>
    <t>Пухалевич Дар'я</t>
  </si>
  <si>
    <t>Фалалеєва Марія</t>
  </si>
  <si>
    <t>Чечуй Олена</t>
  </si>
  <si>
    <t>Шевченко Інна</t>
  </si>
  <si>
    <t>Шиндер Валерія</t>
  </si>
  <si>
    <t>Щербак Дар'я</t>
  </si>
  <si>
    <t>СПИСОК УЧНІВ 7г КЛАС  1-ий семестр</t>
  </si>
  <si>
    <t>Бондаренко Олександр</t>
  </si>
  <si>
    <t>Буньковська Валерія</t>
  </si>
  <si>
    <t>Вашетко Валентина</t>
  </si>
  <si>
    <t>Великодний Дмитро</t>
  </si>
  <si>
    <t>Данільчук Марія</t>
  </si>
  <si>
    <t>Дронь Крістіна</t>
  </si>
  <si>
    <t>Заікін Микола</t>
  </si>
  <si>
    <t>Кушнір Анастасія</t>
  </si>
  <si>
    <t>Латишев Антон</t>
  </si>
  <si>
    <t>Маккікян Мігран</t>
  </si>
  <si>
    <t>Мартинова Тетяна</t>
  </si>
  <si>
    <t>Ніцак Інна</t>
  </si>
  <si>
    <t>Риндич Олександр</t>
  </si>
  <si>
    <t>Ребець Аріна</t>
  </si>
  <si>
    <t>Семенов Олександр</t>
  </si>
  <si>
    <t>Сердюк Валерія</t>
  </si>
  <si>
    <t>Скарлат Інна</t>
  </si>
  <si>
    <t>Суворова Євдокія</t>
  </si>
  <si>
    <t>Сухоносов Валерій</t>
  </si>
  <si>
    <t>Трамбовецький Ярослав</t>
  </si>
  <si>
    <t>Тягнирядно Любовь</t>
  </si>
  <si>
    <t>Цибуля Дарина</t>
  </si>
  <si>
    <t>Шаповалова Олександра</t>
  </si>
  <si>
    <t>Шпагін Ігор</t>
  </si>
  <si>
    <t>Вашетко Надія</t>
  </si>
  <si>
    <t>Горовенко Ігор</t>
  </si>
  <si>
    <t>Цибаняк Владислав</t>
  </si>
  <si>
    <t>Бабінська Сніжана</t>
  </si>
  <si>
    <t>Басовська Владислава</t>
  </si>
  <si>
    <t>Брятко Юлія</t>
  </si>
  <si>
    <t>Верьовка Даніїл</t>
  </si>
  <si>
    <t>Гарас Марина</t>
  </si>
  <si>
    <t>Жуковська Віолетта</t>
  </si>
  <si>
    <t>Захаров Олександр</t>
  </si>
  <si>
    <t>Іщенко Павло</t>
  </si>
  <si>
    <t>Ляшов Владислав</t>
  </si>
  <si>
    <t>Мокренко Нікіта</t>
  </si>
  <si>
    <t>Момот Микола</t>
  </si>
  <si>
    <t>Письменний Дмитро</t>
  </si>
  <si>
    <t>Сипалов Михайло</t>
  </si>
  <si>
    <t>Френкель Валерія</t>
  </si>
  <si>
    <t>Воронцова Маргарита</t>
  </si>
  <si>
    <t>Авдалян Каріна</t>
  </si>
  <si>
    <t>Деремешко Богдан</t>
  </si>
  <si>
    <t>Євдокімов Олександр</t>
  </si>
  <si>
    <t>Іванова Юлія</t>
  </si>
  <si>
    <t>Кириченко Вадим</t>
  </si>
  <si>
    <t>Коданов Артур</t>
  </si>
  <si>
    <t>Колесов Олександр</t>
  </si>
  <si>
    <t>Кошара Даніїл</t>
  </si>
  <si>
    <t>Мартинюк Єва</t>
  </si>
  <si>
    <t>Новікова Олександра</t>
  </si>
  <si>
    <t>Пасечник Сабіна</t>
  </si>
  <si>
    <t>Пархоменко Микита</t>
  </si>
  <si>
    <t>Плужник Нікіта</t>
  </si>
  <si>
    <t>Пясецький Богдан</t>
  </si>
  <si>
    <t>Семенченко Олександра</t>
  </si>
  <si>
    <t>Смелянець Аліна</t>
  </si>
  <si>
    <t>Тищук Артем</t>
  </si>
  <si>
    <t>Тюріна Юлія</t>
  </si>
  <si>
    <t>Цхавребов Руслан</t>
  </si>
  <si>
    <t>Шумілова Надія</t>
  </si>
  <si>
    <t>Андрєуца Людмила</t>
  </si>
  <si>
    <t>Перова Олександра</t>
  </si>
  <si>
    <t>тема</t>
  </si>
  <si>
    <t>Григораш Ксенія</t>
  </si>
  <si>
    <t>Качановська Олександра</t>
  </si>
  <si>
    <t>Кашлюк Олексій</t>
  </si>
  <si>
    <t>Кушнєр Катерина</t>
  </si>
  <si>
    <t>Горшков Нікіта</t>
  </si>
  <si>
    <t>Кабецький Артур</t>
  </si>
  <si>
    <t>кр</t>
  </si>
  <si>
    <t>дкр</t>
  </si>
  <si>
    <t>л1</t>
  </si>
  <si>
    <t>дл1</t>
  </si>
  <si>
    <t>дл2</t>
  </si>
  <si>
    <t>дл3</t>
  </si>
  <si>
    <t>дл4</t>
  </si>
  <si>
    <t>зошит</t>
  </si>
  <si>
    <t>ср</t>
  </si>
  <si>
    <t>лр2</t>
  </si>
  <si>
    <t>лр3</t>
  </si>
  <si>
    <t>лр4</t>
  </si>
  <si>
    <t>дл5</t>
  </si>
  <si>
    <t>лр5</t>
  </si>
  <si>
    <t>лр1</t>
  </si>
  <si>
    <t>Калмазан Владислав</t>
  </si>
  <si>
    <t>Дунєва Діана</t>
  </si>
  <si>
    <t>н</t>
  </si>
  <si>
    <t>Середа Дмитро</t>
  </si>
  <si>
    <t>СПИСОК УЧНІВ 7a КЛАСУ 1-ий семестр</t>
  </si>
  <si>
    <t>Алексієнко Олег</t>
  </si>
  <si>
    <t>Андрусенко Єгор</t>
  </si>
  <si>
    <t>Гончарова Катерина</t>
  </si>
  <si>
    <t>Донець Валерія</t>
  </si>
  <si>
    <t>Жевак Олександр</t>
  </si>
  <si>
    <t>Зідрашко Мирослава</t>
  </si>
  <si>
    <t>Зорина Діана</t>
  </si>
  <si>
    <t>Карпенко Валерія</t>
  </si>
  <si>
    <t>Карпенко Вікторія</t>
  </si>
  <si>
    <t>Кисляк Микола</t>
  </si>
  <si>
    <t>Коновал Дар'я</t>
  </si>
  <si>
    <t>Корнійчук Олександр</t>
  </si>
  <si>
    <t>Красько Микола</t>
  </si>
  <si>
    <t>Липко Анна</t>
  </si>
  <si>
    <t>Малахов Нікіта</t>
  </si>
  <si>
    <t>Петченко Вікторія</t>
  </si>
  <si>
    <t>Ракул Тетяна</t>
  </si>
  <si>
    <t>Савін Максим</t>
  </si>
  <si>
    <t>Савун Ілля</t>
  </si>
  <si>
    <t>Свінціцька Анастасія</t>
  </si>
  <si>
    <t>Соловей Михайло</t>
  </si>
  <si>
    <t>Тулюпа Ольга</t>
  </si>
  <si>
    <t>Фоміна Яніна</t>
  </si>
  <si>
    <t>Холодков Олександр</t>
  </si>
  <si>
    <t>Ягодзинська Вікторія</t>
  </si>
  <si>
    <t>Ян Андрій</t>
  </si>
  <si>
    <t>СПИСОК УЧНІВ 7 в КЛАСУ 1-ий семестр</t>
  </si>
  <si>
    <t>СПИСОК УЧНІВ 8 а КЛАСУ 1- ий семестр</t>
  </si>
  <si>
    <t>Базовкін Артем</t>
  </si>
  <si>
    <r>
      <t>Бо</t>
    </r>
    <r>
      <rPr>
        <b/>
        <i/>
        <sz val="10"/>
        <color theme="1"/>
        <rFont val="Calibri"/>
        <family val="2"/>
        <charset val="204"/>
        <scheme val="minor"/>
      </rPr>
      <t>ндаренко Олександр</t>
    </r>
  </si>
  <si>
    <t>Сапельников В'ячеслав</t>
  </si>
  <si>
    <t>СПИСОК УЧНІВ 11 а КЛАСУ  1-ий семестр</t>
  </si>
  <si>
    <t>Золотухіна Анна</t>
  </si>
  <si>
    <t>Нікитенко Даніл</t>
  </si>
  <si>
    <t>Пухова Софія</t>
  </si>
  <si>
    <t>Сурьма Єлизавета</t>
  </si>
  <si>
    <t>Ухань Анна</t>
  </si>
  <si>
    <t>Федоренко Іван</t>
  </si>
  <si>
    <t>Чебан Аміна</t>
  </si>
  <si>
    <t>Черно Нікіта</t>
  </si>
  <si>
    <t>Яюк Віталій</t>
  </si>
  <si>
    <t>Анастасьев Олександр</t>
  </si>
  <si>
    <t>Кубрак Ольга</t>
  </si>
  <si>
    <t>Люшенко Анастасія</t>
  </si>
  <si>
    <t>Мельницька Любов</t>
  </si>
  <si>
    <t>Одунтан Байо</t>
  </si>
  <si>
    <t>Цехоцкий Максим</t>
  </si>
  <si>
    <t>СПИСОК УЧНІВ 8г КЛАСУ 1-й семестр</t>
  </si>
  <si>
    <t>Дронь Крістина</t>
  </si>
  <si>
    <t>Манкікян Мігран</t>
  </si>
  <si>
    <t>Рябець Аріна</t>
  </si>
  <si>
    <t>Тягнірядно Любов</t>
  </si>
  <si>
    <t>Шаповалова Ол-ра</t>
  </si>
  <si>
    <t>СПИСОК УЧНІВ 9а КЛАС     1-ий семестр</t>
  </si>
  <si>
    <t>Абдулгасанов Єміль</t>
  </si>
  <si>
    <t>Ангелов Станіслав</t>
  </si>
  <si>
    <t>Андріюк Максим</t>
  </si>
  <si>
    <t>Асірян Станіслав</t>
  </si>
  <si>
    <t>Басовський Владислав</t>
  </si>
  <si>
    <t>Бондарь Дмитро</t>
  </si>
  <si>
    <t>Бульба Крістіна</t>
  </si>
  <si>
    <t>Година Іван</t>
  </si>
  <si>
    <t>Горбачев Владислав</t>
  </si>
  <si>
    <t>Дрозд Владислав</t>
  </si>
  <si>
    <t>Желясков Ігор</t>
  </si>
  <si>
    <t>Задорожня Ольга</t>
  </si>
  <si>
    <t>Золотченко Вікторія</t>
  </si>
  <si>
    <t>Катріч Марія</t>
  </si>
  <si>
    <t>Кисельова Діана</t>
  </si>
  <si>
    <t>Кисіль Максим</t>
  </si>
  <si>
    <t>Климова Олена</t>
  </si>
  <si>
    <t>Леухіна Єлізавета</t>
  </si>
  <si>
    <t>Напханенко Вероніка</t>
  </si>
  <si>
    <t>Петросян Артур</t>
  </si>
  <si>
    <t>Рилов Володимир</t>
  </si>
  <si>
    <t>Співак Ганна</t>
  </si>
  <si>
    <t>Співак Олександр</t>
  </si>
  <si>
    <t>Твердова Карина</t>
  </si>
  <si>
    <t>Філіпенко Владислав</t>
  </si>
  <si>
    <t>Цвятко Юлія</t>
  </si>
  <si>
    <t>Чеканов Вадим</t>
  </si>
  <si>
    <t>Шимко Валерія</t>
  </si>
  <si>
    <t>Ярославська Вікторія</t>
  </si>
  <si>
    <t>Аліфанов Сергій</t>
  </si>
  <si>
    <t>Бинявський Антон</t>
  </si>
  <si>
    <t>Будаєв Олег</t>
  </si>
  <si>
    <t>Вельчева Аліна</t>
  </si>
  <si>
    <t>Голосний Валерій</t>
  </si>
  <si>
    <t>Гриненко Олександра</t>
  </si>
  <si>
    <t>Гуревич Валентина</t>
  </si>
  <si>
    <t>Джур Ілля</t>
  </si>
  <si>
    <t>Жежерун Сергій</t>
  </si>
  <si>
    <t>Ільїна Анастасія</t>
  </si>
  <si>
    <t>Катрич Анна</t>
  </si>
  <si>
    <t>Крісаленко Ілля</t>
  </si>
  <si>
    <t>Малий Олександр</t>
  </si>
  <si>
    <t>Мальчевська Анастасія</t>
  </si>
  <si>
    <t>Мартинов Павло</t>
  </si>
  <si>
    <t>Місаренко Владислав</t>
  </si>
  <si>
    <t>Місюга Денис</t>
  </si>
  <si>
    <t>Моря Даніїл</t>
  </si>
  <si>
    <t>Ніколау Владислав</t>
  </si>
  <si>
    <t>Плехов Василь</t>
  </si>
  <si>
    <t>Ребрина Денис</t>
  </si>
  <si>
    <t>Родченко Інна</t>
  </si>
  <si>
    <t>Ростальний Іван</t>
  </si>
  <si>
    <t>Рудинська Мілена</t>
  </si>
  <si>
    <t>Салига Нікіта</t>
  </si>
  <si>
    <t>Скарлат Олександра</t>
  </si>
  <si>
    <t>Стахорська Катерина</t>
  </si>
  <si>
    <t>Федорик Дмитро</t>
  </si>
  <si>
    <t>Чемьоркін Олексій</t>
  </si>
  <si>
    <t>Шпак Єлізавета</t>
  </si>
  <si>
    <t>Янковський Дмитро</t>
  </si>
  <si>
    <t>СПИСОК УЧНІВ 9б КЛАС 1- ий семестр</t>
  </si>
  <si>
    <t>СПИСОК УЧНІВ 10а КЛАС      1-ий семестр</t>
  </si>
  <si>
    <t>Баклан Анна</t>
  </si>
  <si>
    <t>Болдарев Богдан</t>
  </si>
  <si>
    <t>Васильєва Ангеліна</t>
  </si>
  <si>
    <t>Габер Владислав</t>
  </si>
  <si>
    <t>Галактіонова Марія</t>
  </si>
  <si>
    <t>Іванцов Дмитро</t>
  </si>
  <si>
    <t>Кара Дмитро</t>
  </si>
  <si>
    <t>Кириченко Єлизавета</t>
  </si>
  <si>
    <t>Кістанов Дмитро</t>
  </si>
  <si>
    <t>Корсуненко Ігор</t>
  </si>
  <si>
    <t>Кортель Максим</t>
  </si>
  <si>
    <t>Корчемаха Олександра</t>
  </si>
  <si>
    <t>Лобчук Дмитро</t>
  </si>
  <si>
    <t>Мавродій Олександр</t>
  </si>
  <si>
    <t>Мітьков Родіон</t>
  </si>
  <si>
    <t>Михайлов Юрій</t>
  </si>
  <si>
    <t>Пестрак Віталій</t>
  </si>
  <si>
    <t>Плужник Валерія</t>
  </si>
  <si>
    <t>Полярус Михайло</t>
  </si>
  <si>
    <t>Попов Юрій</t>
  </si>
  <si>
    <t>Раковчен Аліна</t>
  </si>
  <si>
    <t>Самикіна Анастасія</t>
  </si>
  <si>
    <t>Сивук Дар'я</t>
  </si>
  <si>
    <t>Сотник Ірина</t>
  </si>
  <si>
    <t>Стоєв Євген</t>
  </si>
  <si>
    <t>Таран Єлизавета</t>
  </si>
  <si>
    <t>Ткачук Іван</t>
  </si>
  <si>
    <t>Хіміч Михайло</t>
  </si>
  <si>
    <t>Черненко Олександр</t>
  </si>
  <si>
    <t>Черниш Анатолій</t>
  </si>
  <si>
    <t>Чмеленко Олександра</t>
  </si>
  <si>
    <t xml:space="preserve">Чулкова Анастасія </t>
  </si>
  <si>
    <t>Шакун Дар'я</t>
  </si>
  <si>
    <t>Шаповал Сергей</t>
  </si>
  <si>
    <t>Шурмін Євген</t>
  </si>
  <si>
    <t>др</t>
  </si>
  <si>
    <t>Бірзул Олександр</t>
  </si>
  <si>
    <t>Василяга Анастасія</t>
  </si>
  <si>
    <t>Воловенко Данил</t>
  </si>
  <si>
    <t>Гладун Єлізавета</t>
  </si>
  <si>
    <t>Грабченко Віталій</t>
  </si>
  <si>
    <t>Гримова Дар'я</t>
  </si>
  <si>
    <t>Замарей Артем</t>
  </si>
  <si>
    <t>Єрмакова Анастасія</t>
  </si>
  <si>
    <t>Коваль Олександр</t>
  </si>
  <si>
    <t>Коротова Вікторія</t>
  </si>
  <si>
    <t>Костиренко Марія</t>
  </si>
  <si>
    <t>Кравченко Олексій</t>
  </si>
  <si>
    <t>Кропивченко Владислав</t>
  </si>
  <si>
    <t>Кушнікова Єлеонора</t>
  </si>
  <si>
    <t>Малицький Єгор</t>
  </si>
  <si>
    <t>Мікуляк Виталій</t>
  </si>
  <si>
    <t>Опирайло Катерина</t>
  </si>
  <si>
    <t>Пташнік Аліна</t>
  </si>
  <si>
    <t>Плехова Вікторія</t>
  </si>
  <si>
    <t>Резнікова Крістіна</t>
  </si>
  <si>
    <t>Роскошанський Роман</t>
  </si>
  <si>
    <t>Скворцов Олександр</t>
  </si>
  <si>
    <t>Смоліна Дар'я</t>
  </si>
  <si>
    <t>Сторчак Станіслав</t>
  </si>
  <si>
    <t>Тихонов Олександр</t>
  </si>
  <si>
    <t>Фещенко Ярослав</t>
  </si>
  <si>
    <t>Цуканова Аліна</t>
  </si>
  <si>
    <t>Чех Максим</t>
  </si>
  <si>
    <t>кр1</t>
  </si>
  <si>
    <t>длр1</t>
  </si>
  <si>
    <t>проект</t>
  </si>
  <si>
    <t>Козаногін Даніїл</t>
  </si>
  <si>
    <t>Кольченко Андрій</t>
  </si>
  <si>
    <t>Назарова Софья</t>
  </si>
  <si>
    <t>Лукомська Екатерина</t>
  </si>
  <si>
    <t>е</t>
  </si>
  <si>
    <t>н/а</t>
  </si>
  <si>
    <t>дз</t>
  </si>
  <si>
    <t>длр2</t>
  </si>
  <si>
    <t>длр3</t>
  </si>
  <si>
    <t>д.р.</t>
  </si>
  <si>
    <t>ДЛР1</t>
  </si>
  <si>
    <t>Н</t>
  </si>
  <si>
    <t>*</t>
  </si>
  <si>
    <t>сам</t>
  </si>
  <si>
    <t>дом р</t>
  </si>
  <si>
    <t xml:space="preserve">сам </t>
  </si>
  <si>
    <t>лр</t>
  </si>
  <si>
    <t>повід</t>
  </si>
  <si>
    <t>кр2</t>
  </si>
  <si>
    <t>лр6</t>
  </si>
  <si>
    <t>дл6</t>
  </si>
  <si>
    <t>лр7</t>
  </si>
  <si>
    <t>дл7</t>
  </si>
  <si>
    <t>лр8</t>
  </si>
  <si>
    <t>дл8</t>
  </si>
  <si>
    <t>дкр2</t>
  </si>
  <si>
    <t>зош</t>
  </si>
  <si>
    <t xml:space="preserve">дл5 </t>
  </si>
  <si>
    <t>дкр3</t>
  </si>
  <si>
    <t>кр3</t>
  </si>
  <si>
    <t>дк2</t>
  </si>
  <si>
    <t>дк3</t>
  </si>
  <si>
    <t>Скороход Руслан</t>
  </si>
  <si>
    <t>тема1</t>
  </si>
  <si>
    <t>тема2</t>
  </si>
  <si>
    <t>тема3</t>
  </si>
  <si>
    <t>1сем</t>
  </si>
  <si>
    <t>дк</t>
  </si>
  <si>
    <t>КР1</t>
  </si>
  <si>
    <t>САМ</t>
  </si>
  <si>
    <t>H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</si>
</sst>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EF6F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42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/>
    <xf numFmtId="0" fontId="3" fillId="0" borderId="4" xfId="0" applyFont="1" applyBorder="1" applyAlignment="1">
      <alignment shrinkToFit="1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5" xfId="0" applyFont="1" applyFill="1" applyBorder="1" applyAlignment="1">
      <alignment shrinkToFit="1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0" xfId="0" applyFill="1"/>
    <xf numFmtId="0" fontId="0" fillId="0" borderId="1" xfId="0" applyFill="1" applyBorder="1" applyAlignment="1">
      <alignment shrinkToFit="1"/>
    </xf>
    <xf numFmtId="0" fontId="0" fillId="0" borderId="1" xfId="0" applyFill="1" applyBorder="1"/>
    <xf numFmtId="0" fontId="4" fillId="4" borderId="0" xfId="0" applyFont="1" applyFill="1"/>
    <xf numFmtId="0" fontId="0" fillId="0" borderId="0" xfId="0" applyFill="1" applyAlignment="1">
      <alignment shrinkToFi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0" xfId="0" applyBorder="1"/>
    <xf numFmtId="0" fontId="0" fillId="0" borderId="4" xfId="0" applyBorder="1"/>
    <xf numFmtId="0" fontId="3" fillId="2" borderId="4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Fill="1" applyBorder="1"/>
    <xf numFmtId="0" fontId="3" fillId="0" borderId="1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5" xfId="0" applyFill="1" applyBorder="1"/>
    <xf numFmtId="0" fontId="0" fillId="0" borderId="1" xfId="0" applyFont="1" applyFill="1" applyBorder="1" applyAlignment="1">
      <alignment shrinkToFit="1"/>
    </xf>
    <xf numFmtId="0" fontId="4" fillId="0" borderId="0" xfId="0" applyFont="1" applyFill="1"/>
    <xf numFmtId="0" fontId="3" fillId="0" borderId="10" xfId="0" applyFont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3" xfId="0" applyBorder="1"/>
    <xf numFmtId="0" fontId="3" fillId="0" borderId="5" xfId="0" applyFont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3" xfId="0" applyFont="1" applyBorder="1" applyAlignment="1">
      <alignment shrinkToFi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12" xfId="0" applyFont="1" applyFill="1" applyBorder="1"/>
    <xf numFmtId="0" fontId="3" fillId="5" borderId="1" xfId="0" applyFont="1" applyFill="1" applyBorder="1" applyAlignment="1">
      <alignment shrinkToFit="1"/>
    </xf>
    <xf numFmtId="1" fontId="3" fillId="5" borderId="1" xfId="0" applyNumberFormat="1" applyFont="1" applyFill="1" applyBorder="1" applyAlignment="1">
      <alignment shrinkToFi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0" fillId="0" borderId="3" xfId="0" applyBorder="1"/>
    <xf numFmtId="1" fontId="3" fillId="3" borderId="1" xfId="0" applyNumberFormat="1" applyFont="1" applyFill="1" applyBorder="1" applyAlignment="1">
      <alignment shrinkToFit="1"/>
    </xf>
    <xf numFmtId="0" fontId="2" fillId="3" borderId="1" xfId="0" applyFont="1" applyFill="1" applyBorder="1" applyAlignment="1">
      <alignment shrinkToFit="1"/>
    </xf>
    <xf numFmtId="0" fontId="10" fillId="0" borderId="1" xfId="0" applyFont="1" applyBorder="1" applyAlignment="1">
      <alignment shrinkToFit="1"/>
    </xf>
    <xf numFmtId="0" fontId="8" fillId="0" borderId="1" xfId="0" applyFont="1" applyBorder="1"/>
    <xf numFmtId="0" fontId="7" fillId="2" borderId="0" xfId="0" applyFont="1" applyFill="1" applyBorder="1"/>
    <xf numFmtId="0" fontId="7" fillId="2" borderId="7" xfId="0" applyFont="1" applyFill="1" applyBorder="1"/>
    <xf numFmtId="0" fontId="3" fillId="2" borderId="1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7" fillId="2" borderId="4" xfId="0" applyFont="1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7" fillId="2" borderId="6" xfId="0" applyFont="1" applyFill="1" applyBorder="1"/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right" shrinkToFit="1"/>
    </xf>
    <xf numFmtId="0" fontId="13" fillId="0" borderId="10" xfId="0" applyFont="1" applyFill="1" applyBorder="1" applyAlignment="1">
      <alignment shrinkToFit="1"/>
    </xf>
    <xf numFmtId="0" fontId="13" fillId="0" borderId="10" xfId="0" applyFont="1" applyFill="1" applyBorder="1" applyAlignment="1">
      <alignment horizontal="right" shrinkToFit="1"/>
    </xf>
    <xf numFmtId="0" fontId="13" fillId="0" borderId="1" xfId="0" applyFont="1" applyFill="1" applyBorder="1"/>
    <xf numFmtId="0" fontId="13" fillId="0" borderId="1" xfId="0" applyFont="1" applyBorder="1"/>
    <xf numFmtId="0" fontId="13" fillId="0" borderId="5" xfId="0" applyFont="1" applyFill="1" applyBorder="1"/>
    <xf numFmtId="0" fontId="13" fillId="0" borderId="7" xfId="0" applyFont="1" applyFill="1" applyBorder="1"/>
    <xf numFmtId="0" fontId="13" fillId="0" borderId="7" xfId="0" applyFont="1" applyBorder="1"/>
    <xf numFmtId="0" fontId="13" fillId="0" borderId="5" xfId="0" applyFont="1" applyBorder="1"/>
    <xf numFmtId="0" fontId="12" fillId="0" borderId="10" xfId="0" applyFont="1" applyBorder="1" applyAlignment="1">
      <alignment shrinkToFit="1"/>
    </xf>
    <xf numFmtId="0" fontId="8" fillId="0" borderId="1" xfId="0" applyFont="1" applyFill="1" applyBorder="1" applyAlignment="1">
      <alignment shrinkToFit="1"/>
    </xf>
    <xf numFmtId="1" fontId="13" fillId="0" borderId="1" xfId="0" applyNumberFormat="1" applyFont="1" applyFill="1" applyBorder="1" applyAlignment="1">
      <alignment shrinkToFit="1"/>
    </xf>
    <xf numFmtId="1" fontId="0" fillId="5" borderId="1" xfId="0" applyNumberFormat="1" applyFill="1" applyBorder="1" applyAlignment="1">
      <alignment shrinkToFit="1"/>
    </xf>
    <xf numFmtId="1" fontId="0" fillId="0" borderId="1" xfId="0" applyNumberFormat="1" applyBorder="1" applyAlignment="1">
      <alignment shrinkToFit="1"/>
    </xf>
    <xf numFmtId="1" fontId="0" fillId="5" borderId="1" xfId="0" applyNumberFormat="1" applyFill="1" applyBorder="1"/>
    <xf numFmtId="1" fontId="0" fillId="0" borderId="1" xfId="0" applyNumberFormat="1" applyBorder="1"/>
    <xf numFmtId="1" fontId="0" fillId="0" borderId="1" xfId="0" applyNumberFormat="1" applyFont="1" applyFill="1" applyBorder="1"/>
    <xf numFmtId="0" fontId="3" fillId="3" borderId="1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0" fillId="2" borderId="5" xfId="0" applyFill="1" applyBorder="1"/>
    <xf numFmtId="0" fontId="3" fillId="2" borderId="10" xfId="0" applyFont="1" applyFill="1" applyBorder="1" applyAlignment="1">
      <alignment shrinkToFi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0" fillId="5" borderId="1" xfId="0" applyFont="1" applyFill="1" applyBorder="1" applyAlignment="1">
      <alignment shrinkToFit="1"/>
    </xf>
    <xf numFmtId="1" fontId="3" fillId="0" borderId="1" xfId="0" applyNumberFormat="1" applyFont="1" applyFill="1" applyBorder="1" applyAlignment="1">
      <alignment shrinkToFi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5" xfId="0" applyFont="1" applyFill="1" applyBorder="1" applyAlignment="1">
      <alignment shrinkToFit="1"/>
    </xf>
    <xf numFmtId="0" fontId="3" fillId="3" borderId="10" xfId="0" applyFont="1" applyFill="1" applyBorder="1" applyAlignment="1">
      <alignment shrinkToFit="1"/>
    </xf>
    <xf numFmtId="0" fontId="11" fillId="3" borderId="5" xfId="0" applyFont="1" applyFill="1" applyBorder="1"/>
    <xf numFmtId="0" fontId="0" fillId="5" borderId="5" xfId="0" applyFill="1" applyBorder="1"/>
    <xf numFmtId="0" fontId="0" fillId="5" borderId="10" xfId="0" applyFill="1" applyBorder="1"/>
    <xf numFmtId="0" fontId="7" fillId="2" borderId="12" xfId="0" applyFont="1" applyFill="1" applyBorder="1"/>
    <xf numFmtId="0" fontId="0" fillId="5" borderId="9" xfId="0" applyFill="1" applyBorder="1"/>
    <xf numFmtId="0" fontId="13" fillId="0" borderId="1" xfId="0" applyFont="1" applyBorder="1" applyAlignment="1">
      <alignment shrinkToFit="1"/>
    </xf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2" xfId="0" applyFill="1" applyBorder="1"/>
    <xf numFmtId="0" fontId="0" fillId="0" borderId="3" xfId="0" applyBorder="1"/>
    <xf numFmtId="0" fontId="8" fillId="0" borderId="5" xfId="0" applyFont="1" applyBorder="1"/>
    <xf numFmtId="0" fontId="15" fillId="0" borderId="1" xfId="0" applyFont="1" applyBorder="1"/>
    <xf numFmtId="0" fontId="0" fillId="5" borderId="3" xfId="0" applyFill="1" applyBorder="1"/>
    <xf numFmtId="0" fontId="0" fillId="0" borderId="2" xfId="0" applyFill="1" applyBorder="1"/>
    <xf numFmtId="0" fontId="0" fillId="0" borderId="3" xfId="0" applyFill="1" applyBorder="1"/>
    <xf numFmtId="0" fontId="0" fillId="5" borderId="1" xfId="0" applyFill="1" applyBorder="1"/>
    <xf numFmtId="0" fontId="0" fillId="5" borderId="1" xfId="0" applyFill="1" applyBorder="1" applyAlignment="1">
      <alignment shrinkToFit="1"/>
    </xf>
    <xf numFmtId="0" fontId="0" fillId="5" borderId="10" xfId="0" applyFill="1" applyBorder="1" applyAlignment="1">
      <alignment shrinkToFit="1"/>
    </xf>
    <xf numFmtId="0" fontId="9" fillId="2" borderId="2" xfId="0" applyFont="1" applyFill="1" applyBorder="1"/>
    <xf numFmtId="0" fontId="9" fillId="2" borderId="3" xfId="0" applyFont="1" applyFill="1" applyBorder="1"/>
    <xf numFmtId="0" fontId="13" fillId="5" borderId="1" xfId="0" applyFont="1" applyFill="1" applyBorder="1" applyAlignment="1">
      <alignment shrinkToFit="1"/>
    </xf>
    <xf numFmtId="1" fontId="13" fillId="5" borderId="1" xfId="0" applyNumberFormat="1" applyFont="1" applyFill="1" applyBorder="1" applyAlignment="1">
      <alignment shrinkToFit="1"/>
    </xf>
    <xf numFmtId="0" fontId="13" fillId="5" borderId="10" xfId="0" applyFont="1" applyFill="1" applyBorder="1" applyAlignment="1">
      <alignment shrinkToFit="1"/>
    </xf>
    <xf numFmtId="0" fontId="13" fillId="5" borderId="1" xfId="0" applyFont="1" applyFill="1" applyBorder="1"/>
    <xf numFmtId="0" fontId="13" fillId="5" borderId="7" xfId="0" applyFont="1" applyFill="1" applyBorder="1"/>
    <xf numFmtId="0" fontId="3" fillId="5" borderId="2" xfId="0" applyFont="1" applyFill="1" applyBorder="1" applyAlignment="1">
      <alignment shrinkToFit="1"/>
    </xf>
    <xf numFmtId="0" fontId="8" fillId="5" borderId="1" xfId="0" applyFont="1" applyFill="1" applyBorder="1"/>
    <xf numFmtId="0" fontId="0" fillId="5" borderId="2" xfId="0" applyFill="1" applyBorder="1"/>
    <xf numFmtId="0" fontId="0" fillId="5" borderId="7" xfId="0" applyFill="1" applyBorder="1"/>
    <xf numFmtId="0" fontId="0" fillId="5" borderId="13" xfId="0" applyFill="1" applyBorder="1"/>
    <xf numFmtId="0" fontId="0" fillId="5" borderId="6" xfId="0" applyFill="1" applyBorder="1"/>
    <xf numFmtId="0" fontId="14" fillId="0" borderId="1" xfId="0" applyFont="1" applyBorder="1" applyAlignment="1">
      <alignment shrinkToFit="1"/>
    </xf>
    <xf numFmtId="0" fontId="3" fillId="5" borderId="1" xfId="0" applyFont="1" applyFill="1" applyBorder="1"/>
    <xf numFmtId="0" fontId="8" fillId="5" borderId="4" xfId="0" applyFont="1" applyFill="1" applyBorder="1"/>
    <xf numFmtId="0" fontId="3" fillId="5" borderId="3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7" fillId="2" borderId="2" xfId="0" applyFont="1" applyFill="1" applyBorder="1"/>
    <xf numFmtId="0" fontId="6" fillId="2" borderId="4" xfId="0" applyFont="1" applyFill="1" applyBorder="1"/>
    <xf numFmtId="0" fontId="0" fillId="0" borderId="3" xfId="0" applyBorder="1"/>
    <xf numFmtId="0" fontId="3" fillId="5" borderId="3" xfId="0" applyFont="1" applyFill="1" applyBorder="1" applyAlignment="1">
      <alignment shrinkToFit="1"/>
    </xf>
    <xf numFmtId="0" fontId="12" fillId="5" borderId="5" xfId="0" applyFont="1" applyFill="1" applyBorder="1"/>
    <xf numFmtId="0" fontId="0" fillId="0" borderId="3" xfId="0" applyFont="1" applyBorder="1"/>
    <xf numFmtId="0" fontId="11" fillId="5" borderId="3" xfId="0" applyFont="1" applyFill="1" applyBorder="1"/>
    <xf numFmtId="0" fontId="6" fillId="2" borderId="11" xfId="0" applyFont="1" applyFill="1" applyBorder="1"/>
    <xf numFmtId="0" fontId="6" fillId="2" borderId="6" xfId="0" applyFont="1" applyFill="1" applyBorder="1"/>
    <xf numFmtId="0" fontId="18" fillId="2" borderId="3" xfId="0" applyFont="1" applyFill="1" applyBorder="1"/>
    <xf numFmtId="0" fontId="6" fillId="2" borderId="10" xfId="0" applyFont="1" applyFill="1" applyBorder="1"/>
    <xf numFmtId="0" fontId="7" fillId="2" borderId="13" xfId="0" applyFont="1" applyFill="1" applyBorder="1"/>
    <xf numFmtId="0" fontId="0" fillId="2" borderId="15" xfId="0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4" xfId="0" applyFont="1" applyBorder="1"/>
    <xf numFmtId="0" fontId="7" fillId="2" borderId="11" xfId="0" applyFont="1" applyFill="1" applyBorder="1"/>
    <xf numFmtId="0" fontId="7" fillId="2" borderId="8" xfId="0" applyFont="1" applyFill="1" applyBorder="1"/>
    <xf numFmtId="0" fontId="19" fillId="0" borderId="1" xfId="0" applyFont="1" applyFill="1" applyBorder="1"/>
    <xf numFmtId="0" fontId="14" fillId="0" borderId="1" xfId="0" applyFont="1" applyBorder="1"/>
    <xf numFmtId="0" fontId="14" fillId="5" borderId="1" xfId="0" applyFont="1" applyFill="1" applyBorder="1" applyAlignment="1">
      <alignment shrinkToFit="1"/>
    </xf>
    <xf numFmtId="0" fontId="13" fillId="0" borderId="3" xfId="0" applyFont="1" applyBorder="1"/>
    <xf numFmtId="0" fontId="0" fillId="0" borderId="3" xfId="0" applyBorder="1"/>
    <xf numFmtId="0" fontId="14" fillId="2" borderId="1" xfId="0" applyFont="1" applyFill="1" applyBorder="1" applyAlignment="1">
      <alignment shrinkToFit="1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shrinkToFit="1"/>
    </xf>
    <xf numFmtId="0" fontId="14" fillId="4" borderId="1" xfId="0" applyFont="1" applyFill="1" applyBorder="1" applyAlignment="1">
      <alignment shrinkToFit="1"/>
    </xf>
    <xf numFmtId="1" fontId="3" fillId="4" borderId="1" xfId="0" applyNumberFormat="1" applyFont="1" applyFill="1" applyBorder="1" applyAlignment="1">
      <alignment shrinkToFit="1"/>
    </xf>
    <xf numFmtId="0" fontId="0" fillId="4" borderId="1" xfId="0" applyFill="1" applyBorder="1"/>
    <xf numFmtId="0" fontId="6" fillId="4" borderId="2" xfId="0" applyFont="1" applyFill="1" applyBorder="1"/>
    <xf numFmtId="0" fontId="3" fillId="4" borderId="1" xfId="0" applyFont="1" applyFill="1" applyBorder="1"/>
    <xf numFmtId="0" fontId="0" fillId="5" borderId="15" xfId="0" applyFill="1" applyBorder="1" applyAlignment="1">
      <alignment shrinkToFit="1"/>
    </xf>
    <xf numFmtId="164" fontId="0" fillId="5" borderId="1" xfId="1" applyNumberFormat="1" applyFont="1" applyFill="1" applyBorder="1" applyAlignment="1">
      <alignment shrinkToFit="1"/>
    </xf>
    <xf numFmtId="0" fontId="13" fillId="0" borderId="10" xfId="0" applyFont="1" applyBorder="1" applyAlignment="1">
      <alignment shrinkToFit="1"/>
    </xf>
    <xf numFmtId="0" fontId="14" fillId="0" borderId="4" xfId="0" applyFont="1" applyBorder="1" applyAlignment="1">
      <alignment shrinkToFit="1"/>
    </xf>
    <xf numFmtId="0" fontId="14" fillId="5" borderId="1" xfId="0" applyFont="1" applyFill="1" applyBorder="1"/>
    <xf numFmtId="0" fontId="14" fillId="4" borderId="1" xfId="0" applyFont="1" applyFill="1" applyBorder="1"/>
    <xf numFmtId="0" fontId="13" fillId="0" borderId="4" xfId="0" applyFont="1" applyBorder="1"/>
    <xf numFmtId="0" fontId="13" fillId="5" borderId="3" xfId="0" applyFont="1" applyFill="1" applyBorder="1"/>
    <xf numFmtId="0" fontId="13" fillId="5" borderId="4" xfId="0" applyFont="1" applyFill="1" applyBorder="1"/>
    <xf numFmtId="0" fontId="14" fillId="0" borderId="4" xfId="0" applyFont="1" applyBorder="1"/>
    <xf numFmtId="0" fontId="13" fillId="0" borderId="14" xfId="0" applyFont="1" applyBorder="1"/>
    <xf numFmtId="0" fontId="13" fillId="0" borderId="10" xfId="0" applyFont="1" applyBorder="1"/>
    <xf numFmtId="1" fontId="14" fillId="2" borderId="1" xfId="0" applyNumberFormat="1" applyFont="1" applyFill="1" applyBorder="1" applyAlignment="1">
      <alignment shrinkToFit="1"/>
    </xf>
    <xf numFmtId="0" fontId="13" fillId="0" borderId="2" xfId="0" applyFont="1" applyBorder="1"/>
    <xf numFmtId="0" fontId="14" fillId="0" borderId="9" xfId="0" applyFont="1" applyFill="1" applyBorder="1" applyAlignment="1">
      <alignment shrinkToFit="1"/>
    </xf>
    <xf numFmtId="0" fontId="13" fillId="0" borderId="9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8" xfId="0" applyFont="1" applyFill="1" applyBorder="1"/>
    <xf numFmtId="0" fontId="13" fillId="0" borderId="9" xfId="0" applyFont="1" applyFill="1" applyBorder="1"/>
    <xf numFmtId="0" fontId="0" fillId="0" borderId="3" xfId="0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9" xfId="0" applyFont="1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/>
    <xf numFmtId="0" fontId="1" fillId="6" borderId="5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16" fontId="0" fillId="6" borderId="5" xfId="0" applyNumberFormat="1" applyFill="1" applyBorder="1" applyAlignment="1">
      <alignment shrinkToFit="1"/>
    </xf>
    <xf numFmtId="0" fontId="0" fillId="6" borderId="5" xfId="0" applyFill="1" applyBorder="1" applyAlignment="1">
      <alignment shrinkToFit="1"/>
    </xf>
    <xf numFmtId="0" fontId="0" fillId="6" borderId="5" xfId="0" applyFill="1" applyBorder="1"/>
    <xf numFmtId="0" fontId="20" fillId="6" borderId="5" xfId="0" applyFont="1" applyFill="1" applyBorder="1"/>
    <xf numFmtId="0" fontId="12" fillId="6" borderId="5" xfId="0" applyFont="1" applyFill="1" applyBorder="1"/>
    <xf numFmtId="0" fontId="11" fillId="6" borderId="5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5" xfId="0" applyFont="1" applyFill="1" applyBorder="1"/>
    <xf numFmtId="0" fontId="0" fillId="6" borderId="6" xfId="0" applyFont="1" applyFill="1" applyBorder="1"/>
    <xf numFmtId="0" fontId="0" fillId="6" borderId="7" xfId="0" applyFont="1" applyFill="1" applyBorder="1"/>
    <xf numFmtId="0" fontId="3" fillId="6" borderId="5" xfId="0" applyFont="1" applyFill="1" applyBorder="1"/>
    <xf numFmtId="0" fontId="9" fillId="6" borderId="5" xfId="0" applyFont="1" applyFill="1" applyBorder="1"/>
    <xf numFmtId="0" fontId="0" fillId="6" borderId="7" xfId="0" applyFill="1" applyBorder="1"/>
    <xf numFmtId="0" fontId="7" fillId="2" borderId="5" xfId="0" applyFont="1" applyFill="1" applyBorder="1"/>
    <xf numFmtId="0" fontId="0" fillId="0" borderId="5" xfId="0" applyFill="1" applyBorder="1" applyAlignment="1">
      <alignment shrinkToFit="1"/>
    </xf>
    <xf numFmtId="0" fontId="0" fillId="0" borderId="5" xfId="0" applyBorder="1" applyAlignment="1">
      <alignment shrinkToFit="1"/>
    </xf>
    <xf numFmtId="0" fontId="0" fillId="5" borderId="5" xfId="0" applyFill="1" applyBorder="1" applyAlignment="1">
      <alignment shrinkToFit="1"/>
    </xf>
    <xf numFmtId="1" fontId="0" fillId="5" borderId="5" xfId="0" applyNumberFormat="1" applyFill="1" applyBorder="1" applyAlignment="1">
      <alignment shrinkToFit="1"/>
    </xf>
    <xf numFmtId="1" fontId="0" fillId="0" borderId="5" xfId="0" applyNumberFormat="1" applyBorder="1" applyAlignment="1">
      <alignment shrinkToFit="1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16" fontId="0" fillId="6" borderId="1" xfId="0" applyNumberFormat="1" applyFill="1" applyBorder="1" applyAlignment="1">
      <alignment shrinkToFit="1"/>
    </xf>
    <xf numFmtId="0" fontId="0" fillId="6" borderId="1" xfId="0" applyFill="1" applyBorder="1" applyAlignment="1">
      <alignment shrinkToFit="1"/>
    </xf>
    <xf numFmtId="0" fontId="7" fillId="6" borderId="1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6" borderId="1" xfId="0" applyFont="1" applyFill="1" applyBorder="1" applyAlignment="1">
      <alignment shrinkToFit="1"/>
    </xf>
    <xf numFmtId="0" fontId="13" fillId="6" borderId="1" xfId="0" applyFont="1" applyFill="1" applyBorder="1" applyAlignment="1">
      <alignment shrinkToFit="1"/>
    </xf>
    <xf numFmtId="164" fontId="0" fillId="6" borderId="1" xfId="1" applyNumberFormat="1" applyFont="1" applyFill="1" applyBorder="1" applyAlignment="1">
      <alignment shrinkToFit="1"/>
    </xf>
    <xf numFmtId="1" fontId="0" fillId="6" borderId="1" xfId="0" applyNumberFormat="1" applyFill="1" applyBorder="1" applyAlignment="1">
      <alignment shrinkToFit="1"/>
    </xf>
    <xf numFmtId="0" fontId="0" fillId="6" borderId="9" xfId="0" applyFill="1" applyBorder="1"/>
    <xf numFmtId="0" fontId="13" fillId="0" borderId="5" xfId="0" applyFont="1" applyFill="1" applyBorder="1" applyAlignment="1">
      <alignment shrinkToFit="1"/>
    </xf>
    <xf numFmtId="0" fontId="13" fillId="0" borderId="5" xfId="0" applyFont="1" applyFill="1" applyBorder="1" applyAlignment="1">
      <alignment horizontal="right" shrinkToFit="1"/>
    </xf>
    <xf numFmtId="0" fontId="13" fillId="5" borderId="5" xfId="0" applyFont="1" applyFill="1" applyBorder="1" applyAlignment="1">
      <alignment shrinkToFit="1"/>
    </xf>
    <xf numFmtId="1" fontId="13" fillId="5" borderId="5" xfId="0" applyNumberFormat="1" applyFont="1" applyFill="1" applyBorder="1" applyAlignment="1">
      <alignment shrinkToFit="1"/>
    </xf>
    <xf numFmtId="1" fontId="13" fillId="0" borderId="5" xfId="0" applyNumberFormat="1" applyFont="1" applyFill="1" applyBorder="1" applyAlignment="1">
      <alignment shrinkToFit="1"/>
    </xf>
    <xf numFmtId="0" fontId="0" fillId="6" borderId="14" xfId="0" applyFill="1" applyBorder="1"/>
    <xf numFmtId="0" fontId="0" fillId="6" borderId="15" xfId="0" applyFill="1" applyBorder="1"/>
    <xf numFmtId="0" fontId="3" fillId="5" borderId="5" xfId="0" applyFont="1" applyFill="1" applyBorder="1" applyAlignment="1">
      <alignment shrinkToFit="1"/>
    </xf>
    <xf numFmtId="1" fontId="3" fillId="5" borderId="5" xfId="0" applyNumberFormat="1" applyFont="1" applyFill="1" applyBorder="1" applyAlignment="1">
      <alignment shrinkToFit="1"/>
    </xf>
    <xf numFmtId="0" fontId="11" fillId="6" borderId="1" xfId="0" applyFont="1" applyFill="1" applyBorder="1" applyAlignment="1">
      <alignment shrinkToFit="1"/>
    </xf>
    <xf numFmtId="0" fontId="9" fillId="6" borderId="3" xfId="0" applyFont="1" applyFill="1" applyBorder="1"/>
    <xf numFmtId="0" fontId="9" fillId="6" borderId="1" xfId="0" applyFont="1" applyFill="1" applyBorder="1"/>
    <xf numFmtId="0" fontId="9" fillId="6" borderId="0" xfId="0" applyFont="1" applyFill="1"/>
    <xf numFmtId="0" fontId="3" fillId="6" borderId="1" xfId="0" applyFont="1" applyFill="1" applyBorder="1" applyAlignment="1">
      <alignment shrinkToFit="1"/>
    </xf>
    <xf numFmtId="0" fontId="14" fillId="6" borderId="1" xfId="0" applyFont="1" applyFill="1" applyBorder="1" applyAlignment="1">
      <alignment shrinkToFit="1"/>
    </xf>
    <xf numFmtId="1" fontId="3" fillId="6" borderId="1" xfId="0" applyNumberFormat="1" applyFont="1" applyFill="1" applyBorder="1" applyAlignment="1">
      <alignment shrinkToFit="1"/>
    </xf>
    <xf numFmtId="0" fontId="6" fillId="2" borderId="5" xfId="0" applyFont="1" applyFill="1" applyBorder="1"/>
    <xf numFmtId="0" fontId="6" fillId="2" borderId="7" xfId="0" applyFont="1" applyFill="1" applyBorder="1"/>
    <xf numFmtId="0" fontId="14" fillId="0" borderId="5" xfId="0" applyFont="1" applyBorder="1" applyAlignment="1">
      <alignment shrinkToFit="1"/>
    </xf>
    <xf numFmtId="0" fontId="22" fillId="3" borderId="2" xfId="0" applyFont="1" applyFill="1" applyBorder="1"/>
    <xf numFmtId="0" fontId="22" fillId="3" borderId="3" xfId="0" applyFont="1" applyFill="1" applyBorder="1"/>
    <xf numFmtId="0" fontId="14" fillId="3" borderId="1" xfId="0" applyFont="1" applyFill="1" applyBorder="1" applyAlignment="1">
      <alignment shrinkToFit="1"/>
    </xf>
    <xf numFmtId="0" fontId="13" fillId="3" borderId="1" xfId="0" applyFont="1" applyFill="1" applyBorder="1"/>
    <xf numFmtId="0" fontId="13" fillId="2" borderId="13" xfId="0" applyFont="1" applyFill="1" applyBorder="1"/>
    <xf numFmtId="0" fontId="13" fillId="2" borderId="14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12" fillId="6" borderId="3" xfId="0" applyFont="1" applyFill="1" applyBorder="1"/>
    <xf numFmtId="0" fontId="0" fillId="5" borderId="3" xfId="0" applyFont="1" applyFill="1" applyBorder="1"/>
    <xf numFmtId="0" fontId="13" fillId="6" borderId="1" xfId="0" applyFont="1" applyFill="1" applyBorder="1"/>
    <xf numFmtId="0" fontId="13" fillId="4" borderId="1" xfId="0" applyFont="1" applyFill="1" applyBorder="1"/>
    <xf numFmtId="0" fontId="13" fillId="5" borderId="5" xfId="0" applyFont="1" applyFill="1" applyBorder="1"/>
    <xf numFmtId="0" fontId="13" fillId="3" borderId="1" xfId="0" applyFont="1" applyFill="1" applyBorder="1" applyAlignment="1">
      <alignment shrinkToFit="1"/>
    </xf>
    <xf numFmtId="0" fontId="14" fillId="5" borderId="5" xfId="0" applyFont="1" applyFill="1" applyBorder="1" applyAlignment="1">
      <alignment shrinkToFit="1"/>
    </xf>
    <xf numFmtId="0" fontId="23" fillId="5" borderId="1" xfId="0" applyFont="1" applyFill="1" applyBorder="1"/>
    <xf numFmtId="0" fontId="24" fillId="3" borderId="1" xfId="0" applyFont="1" applyFill="1" applyBorder="1"/>
    <xf numFmtId="0" fontId="23" fillId="3" borderId="1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7" fillId="7" borderId="3" xfId="0" applyFont="1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1" fontId="0" fillId="0" borderId="1" xfId="0" applyNumberFormat="1" applyFill="1" applyBorder="1"/>
    <xf numFmtId="0" fontId="11" fillId="8" borderId="5" xfId="0" applyFont="1" applyFill="1" applyBorder="1"/>
    <xf numFmtId="1" fontId="0" fillId="8" borderId="1" xfId="0" applyNumberFormat="1" applyFill="1" applyBorder="1"/>
    <xf numFmtId="0" fontId="0" fillId="8" borderId="3" xfId="0" applyFill="1" applyBorder="1"/>
    <xf numFmtId="0" fontId="0" fillId="8" borderId="1" xfId="0" applyFill="1" applyBorder="1"/>
    <xf numFmtId="1" fontId="0" fillId="3" borderId="1" xfId="0" applyNumberFormat="1" applyFill="1" applyBorder="1"/>
    <xf numFmtId="0" fontId="25" fillId="8" borderId="5" xfId="0" applyFont="1" applyFill="1" applyBorder="1"/>
    <xf numFmtId="1" fontId="1" fillId="8" borderId="1" xfId="0" applyNumberFormat="1" applyFont="1" applyFill="1" applyBorder="1"/>
    <xf numFmtId="0" fontId="26" fillId="8" borderId="5" xfId="0" applyFont="1" applyFill="1" applyBorder="1"/>
    <xf numFmtId="0" fontId="23" fillId="8" borderId="5" xfId="0" applyFont="1" applyFill="1" applyBorder="1"/>
    <xf numFmtId="1" fontId="19" fillId="8" borderId="1" xfId="0" applyNumberFormat="1" applyFont="1" applyFill="1" applyBorder="1"/>
    <xf numFmtId="0" fontId="21" fillId="5" borderId="5" xfId="1" applyNumberFormat="1" applyFont="1" applyFill="1" applyBorder="1" applyAlignment="1">
      <alignment shrinkToFit="1"/>
    </xf>
    <xf numFmtId="0" fontId="0" fillId="5" borderId="1" xfId="1" applyNumberFormat="1" applyFont="1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12" fillId="6" borderId="1" xfId="0" applyFont="1" applyFill="1" applyBorder="1"/>
    <xf numFmtId="0" fontId="13" fillId="0" borderId="5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0" fontId="13" fillId="0" borderId="4" xfId="0" applyFont="1" applyBorder="1" applyAlignment="1">
      <alignment shrinkToFit="1"/>
    </xf>
    <xf numFmtId="0" fontId="1" fillId="3" borderId="1" xfId="0" applyFont="1" applyFill="1" applyBorder="1" applyAlignment="1">
      <alignment shrinkToFit="1"/>
    </xf>
    <xf numFmtId="1" fontId="1" fillId="3" borderId="5" xfId="0" applyNumberFormat="1" applyFont="1" applyFill="1" applyBorder="1" applyAlignment="1">
      <alignment shrinkToFit="1"/>
    </xf>
    <xf numFmtId="1" fontId="1" fillId="5" borderId="1" xfId="0" applyNumberFormat="1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1" fontId="0" fillId="3" borderId="9" xfId="0" applyNumberFormat="1" applyFill="1" applyBorder="1"/>
    <xf numFmtId="1" fontId="0" fillId="9" borderId="1" xfId="0" applyNumberFormat="1" applyFill="1" applyBorder="1"/>
    <xf numFmtId="0" fontId="0" fillId="2" borderId="0" xfId="0" applyFill="1" applyBorder="1"/>
    <xf numFmtId="0" fontId="0" fillId="2" borderId="9" xfId="0" applyFill="1" applyBorder="1"/>
    <xf numFmtId="0" fontId="14" fillId="5" borderId="2" xfId="0" applyFont="1" applyFill="1" applyBorder="1" applyAlignment="1">
      <alignment shrinkToFit="1"/>
    </xf>
    <xf numFmtId="1" fontId="14" fillId="5" borderId="1" xfId="0" applyNumberFormat="1" applyFont="1" applyFill="1" applyBorder="1" applyAlignment="1">
      <alignment shrinkToFit="1"/>
    </xf>
    <xf numFmtId="0" fontId="14" fillId="2" borderId="2" xfId="0" applyFont="1" applyFill="1" applyBorder="1" applyAlignment="1">
      <alignment shrinkToFit="1"/>
    </xf>
    <xf numFmtId="0" fontId="13" fillId="2" borderId="0" xfId="0" applyFont="1" applyFill="1" applyBorder="1"/>
    <xf numFmtId="0" fontId="13" fillId="2" borderId="9" xfId="0" applyFont="1" applyFill="1" applyBorder="1"/>
    <xf numFmtId="0" fontId="13" fillId="5" borderId="2" xfId="0" applyFont="1" applyFill="1" applyBorder="1"/>
    <xf numFmtId="0" fontId="13" fillId="0" borderId="6" xfId="0" applyFont="1" applyBorder="1"/>
    <xf numFmtId="0" fontId="13" fillId="0" borderId="12" xfId="0" applyFont="1" applyBorder="1"/>
    <xf numFmtId="1" fontId="22" fillId="3" borderId="1" xfId="0" applyNumberFormat="1" applyFont="1" applyFill="1" applyBorder="1" applyAlignment="1">
      <alignment shrinkToFit="1"/>
    </xf>
    <xf numFmtId="0" fontId="12" fillId="3" borderId="1" xfId="0" applyFont="1" applyFill="1" applyBorder="1"/>
    <xf numFmtId="1" fontId="19" fillId="3" borderId="3" xfId="0" applyNumberFormat="1" applyFont="1" applyFill="1" applyBorder="1"/>
    <xf numFmtId="1" fontId="19" fillId="9" borderId="1" xfId="0" applyNumberFormat="1" applyFont="1" applyFill="1" applyBorder="1"/>
    <xf numFmtId="0" fontId="19" fillId="9" borderId="1" xfId="0" applyFont="1" applyFill="1" applyBorder="1"/>
    <xf numFmtId="0" fontId="13" fillId="5" borderId="12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16" fontId="3" fillId="3" borderId="5" xfId="0" applyNumberFormat="1" applyFont="1" applyFill="1" applyBorder="1" applyAlignment="1">
      <alignment shrinkToFit="1"/>
    </xf>
    <xf numFmtId="0" fontId="3" fillId="3" borderId="6" xfId="0" applyFont="1" applyFill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12" fillId="3" borderId="5" xfId="0" applyFont="1" applyFill="1" applyBorder="1"/>
    <xf numFmtId="0" fontId="0" fillId="3" borderId="7" xfId="0" applyFill="1" applyBorder="1"/>
    <xf numFmtId="0" fontId="1" fillId="3" borderId="5" xfId="0" applyFont="1" applyFill="1" applyBorder="1" applyAlignment="1">
      <alignment shrinkToFit="1"/>
    </xf>
    <xf numFmtId="0" fontId="25" fillId="9" borderId="5" xfId="0" applyFont="1" applyFill="1" applyBorder="1"/>
    <xf numFmtId="0" fontId="0" fillId="3" borderId="0" xfId="0" applyFill="1" applyBorder="1"/>
    <xf numFmtId="0" fontId="0" fillId="3" borderId="9" xfId="0" applyFill="1" applyBorder="1"/>
    <xf numFmtId="1" fontId="2" fillId="3" borderId="1" xfId="0" applyNumberFormat="1" applyFont="1" applyFill="1" applyBorder="1" applyAlignment="1">
      <alignment shrinkToFi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0" xfId="0" applyFill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25" fillId="10" borderId="1" xfId="0" applyFont="1" applyFill="1" applyBorder="1"/>
    <xf numFmtId="1" fontId="1" fillId="10" borderId="9" xfId="0" applyNumberFormat="1" applyFont="1" applyFill="1" applyBorder="1"/>
    <xf numFmtId="1" fontId="1" fillId="10" borderId="1" xfId="0" applyNumberFormat="1" applyFont="1" applyFill="1" applyBorder="1"/>
    <xf numFmtId="0" fontId="13" fillId="0" borderId="8" xfId="0" applyFont="1" applyBorder="1"/>
    <xf numFmtId="0" fontId="25" fillId="3" borderId="2" xfId="0" applyFont="1" applyFill="1" applyBorder="1"/>
    <xf numFmtId="1" fontId="1" fillId="3" borderId="10" xfId="0" applyNumberFormat="1" applyFont="1" applyFill="1" applyBorder="1"/>
    <xf numFmtId="1" fontId="1" fillId="3" borderId="9" xfId="0" applyNumberFormat="1" applyFont="1" applyFill="1" applyBorder="1"/>
    <xf numFmtId="1" fontId="1" fillId="3" borderId="5" xfId="0" applyNumberFormat="1" applyFont="1" applyFill="1" applyBorder="1"/>
    <xf numFmtId="0" fontId="0" fillId="6" borderId="8" xfId="0" applyFill="1" applyBorder="1"/>
    <xf numFmtId="0" fontId="11" fillId="9" borderId="1" xfId="0" applyFont="1" applyFill="1" applyBorder="1"/>
    <xf numFmtId="1" fontId="0" fillId="9" borderId="9" xfId="0" applyNumberFormat="1" applyFill="1" applyBorder="1"/>
    <xf numFmtId="0" fontId="1" fillId="3" borderId="6" xfId="0" applyFont="1" applyFill="1" applyBorder="1" applyAlignment="1">
      <alignment shrinkToFit="1"/>
    </xf>
    <xf numFmtId="0" fontId="25" fillId="10" borderId="5" xfId="0" applyFont="1" applyFill="1" applyBorder="1"/>
    <xf numFmtId="1" fontId="14" fillId="3" borderId="1" xfId="0" applyNumberFormat="1" applyFont="1" applyFill="1" applyBorder="1" applyAlignment="1">
      <alignment shrinkToFit="1"/>
    </xf>
    <xf numFmtId="1" fontId="0" fillId="3" borderId="13" xfId="0" applyNumberFormat="1" applyFill="1" applyBorder="1"/>
    <xf numFmtId="0" fontId="25" fillId="4" borderId="5" xfId="0" applyFont="1" applyFill="1" applyBorder="1"/>
    <xf numFmtId="1" fontId="0" fillId="4" borderId="9" xfId="0" applyNumberFormat="1" applyFill="1" applyBorder="1"/>
    <xf numFmtId="1" fontId="0" fillId="4" borderId="1" xfId="0" applyNumberFormat="1" applyFill="1" applyBorder="1"/>
    <xf numFmtId="0" fontId="0" fillId="3" borderId="2" xfId="0" applyFill="1" applyBorder="1"/>
    <xf numFmtId="1" fontId="0" fillId="10" borderId="9" xfId="0" applyNumberFormat="1" applyFill="1" applyBorder="1"/>
    <xf numFmtId="1" fontId="0" fillId="10" borderId="1" xfId="0" applyNumberFormat="1" applyFill="1" applyBorder="1"/>
    <xf numFmtId="0" fontId="11" fillId="3" borderId="1" xfId="0" applyFont="1" applyFill="1" applyBorder="1" applyAlignment="1">
      <alignment shrinkToFit="1"/>
    </xf>
    <xf numFmtId="1" fontId="0" fillId="3" borderId="5" xfId="0" applyNumberFormat="1" applyFill="1" applyBorder="1"/>
    <xf numFmtId="1" fontId="3" fillId="3" borderId="5" xfId="0" applyNumberFormat="1" applyFont="1" applyFill="1" applyBorder="1" applyAlignment="1">
      <alignment shrinkToFit="1"/>
    </xf>
    <xf numFmtId="1" fontId="0" fillId="4" borderId="0" xfId="0" applyNumberFormat="1" applyFill="1"/>
    <xf numFmtId="0" fontId="25" fillId="4" borderId="1" xfId="0" applyFont="1" applyFill="1" applyBorder="1"/>
    <xf numFmtId="0" fontId="13" fillId="2" borderId="15" xfId="0" applyFont="1" applyFill="1" applyBorder="1"/>
    <xf numFmtId="1" fontId="3" fillId="2" borderId="5" xfId="0" applyNumberFormat="1" applyFont="1" applyFill="1" applyBorder="1" applyAlignment="1">
      <alignment shrinkToFit="1"/>
    </xf>
    <xf numFmtId="1" fontId="3" fillId="2" borderId="1" xfId="0" applyNumberFormat="1" applyFont="1" applyFill="1" applyBorder="1" applyAlignment="1">
      <alignment shrinkToFit="1"/>
    </xf>
    <xf numFmtId="1" fontId="0" fillId="2" borderId="9" xfId="0" applyNumberFormat="1" applyFill="1" applyBorder="1"/>
    <xf numFmtId="1" fontId="0" fillId="2" borderId="1" xfId="0" applyNumberFormat="1" applyFill="1" applyBorder="1"/>
    <xf numFmtId="1" fontId="13" fillId="6" borderId="5" xfId="0" applyNumberFormat="1" applyFont="1" applyFill="1" applyBorder="1" applyAlignment="1">
      <alignment shrinkToFit="1"/>
    </xf>
    <xf numFmtId="1" fontId="13" fillId="6" borderId="1" xfId="0" applyNumberFormat="1" applyFont="1" applyFill="1" applyBorder="1" applyAlignment="1">
      <alignment shrinkToFit="1"/>
    </xf>
    <xf numFmtId="0" fontId="13" fillId="6" borderId="5" xfId="0" applyFont="1" applyFill="1" applyBorder="1" applyAlignment="1">
      <alignment shrinkToFit="1"/>
    </xf>
    <xf numFmtId="1" fontId="13" fillId="6" borderId="2" xfId="0" applyNumberFormat="1" applyFont="1" applyFill="1" applyBorder="1"/>
    <xf numFmtId="0" fontId="0" fillId="5" borderId="0" xfId="0" applyFill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6" borderId="14" xfId="0" applyFill="1" applyBorder="1"/>
    <xf numFmtId="0" fontId="19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9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EF6F0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zoomScale="89" zoomScaleNormal="89" workbookViewId="0">
      <selection activeCell="AD29" sqref="AD29"/>
    </sheetView>
  </sheetViews>
  <sheetFormatPr defaultRowHeight="15"/>
  <cols>
    <col min="1" max="1" width="5.28515625" customWidth="1"/>
    <col min="4" max="4" width="3.140625" customWidth="1"/>
    <col min="5" max="5" width="4.140625" style="23" customWidth="1"/>
    <col min="6" max="6" width="4.28515625" style="23" customWidth="1"/>
    <col min="7" max="13" width="4.140625" customWidth="1"/>
    <col min="14" max="21" width="4.28515625" customWidth="1"/>
    <col min="22" max="22" width="4.42578125" customWidth="1"/>
    <col min="23" max="58" width="4.28515625" customWidth="1"/>
  </cols>
  <sheetData>
    <row r="1" spans="1:58" s="226" customFormat="1" ht="15.75" thickBot="1">
      <c r="A1" s="408" t="s">
        <v>143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5"/>
    </row>
    <row r="2" spans="1:58" s="226" customFormat="1" ht="15.75" thickBot="1">
      <c r="A2" s="238" t="s">
        <v>0</v>
      </c>
      <c r="B2" s="239" t="s">
        <v>1</v>
      </c>
      <c r="C2" s="240"/>
      <c r="D2" s="240"/>
      <c r="E2" s="232" t="s">
        <v>138</v>
      </c>
      <c r="F2" s="232" t="s">
        <v>127</v>
      </c>
      <c r="G2" s="232" t="s">
        <v>133</v>
      </c>
      <c r="H2" s="232" t="s">
        <v>128</v>
      </c>
      <c r="I2" s="232" t="s">
        <v>134</v>
      </c>
      <c r="J2" s="232" t="s">
        <v>129</v>
      </c>
      <c r="K2" s="233" t="s">
        <v>326</v>
      </c>
      <c r="L2" s="241" t="s">
        <v>340</v>
      </c>
      <c r="M2" s="234" t="s">
        <v>341</v>
      </c>
      <c r="N2" s="232" t="s">
        <v>324</v>
      </c>
      <c r="O2" s="308" t="s">
        <v>360</v>
      </c>
      <c r="P2" s="232" t="s">
        <v>340</v>
      </c>
      <c r="Q2" s="232" t="s">
        <v>357</v>
      </c>
      <c r="R2" s="232" t="s">
        <v>345</v>
      </c>
      <c r="S2" s="308" t="s">
        <v>361</v>
      </c>
      <c r="T2" s="232" t="s">
        <v>135</v>
      </c>
      <c r="U2" s="232" t="s">
        <v>130</v>
      </c>
      <c r="V2" s="242" t="s">
        <v>137</v>
      </c>
      <c r="W2" s="232" t="s">
        <v>136</v>
      </c>
      <c r="X2" s="242" t="s">
        <v>358</v>
      </c>
      <c r="Y2" s="234" t="s">
        <v>131</v>
      </c>
      <c r="Z2" s="234" t="s">
        <v>326</v>
      </c>
      <c r="AA2" s="232" t="s">
        <v>356</v>
      </c>
      <c r="AB2" s="308" t="s">
        <v>362</v>
      </c>
      <c r="AC2" s="121" t="s">
        <v>363</v>
      </c>
      <c r="AD2" s="232"/>
      <c r="AE2" s="243"/>
      <c r="AF2" s="236"/>
      <c r="AG2" s="243"/>
      <c r="AH2" s="236"/>
      <c r="AI2" s="243"/>
      <c r="AJ2" s="236"/>
      <c r="AK2" s="243"/>
      <c r="AL2" s="236"/>
      <c r="AM2" s="243"/>
      <c r="AN2" s="236"/>
      <c r="AO2" s="243"/>
      <c r="AP2" s="236"/>
      <c r="AQ2" s="243"/>
      <c r="AR2" s="236"/>
      <c r="AS2" s="243"/>
      <c r="AT2" s="236"/>
      <c r="AU2" s="243"/>
      <c r="AV2" s="236"/>
      <c r="AW2" s="243"/>
      <c r="AX2" s="236"/>
      <c r="AY2" s="243"/>
      <c r="AZ2" s="236"/>
      <c r="BA2" s="243"/>
      <c r="BB2" s="236"/>
      <c r="BC2" s="243"/>
      <c r="BD2" s="236"/>
      <c r="BE2" s="236"/>
      <c r="BF2" s="236"/>
    </row>
    <row r="3" spans="1:58" ht="15.75" thickBot="1">
      <c r="A3" s="68">
        <v>1</v>
      </c>
      <c r="B3" s="69" t="s">
        <v>144</v>
      </c>
      <c r="C3" s="70"/>
      <c r="D3" s="70"/>
      <c r="E3" s="25">
        <v>5</v>
      </c>
      <c r="F3" s="25">
        <v>10</v>
      </c>
      <c r="G3" s="25">
        <v>9</v>
      </c>
      <c r="H3" s="2">
        <v>10</v>
      </c>
      <c r="I3" s="2">
        <v>9</v>
      </c>
      <c r="J3" s="2">
        <v>9</v>
      </c>
      <c r="K3" s="2" t="s">
        <v>339</v>
      </c>
      <c r="L3" s="2">
        <v>11</v>
      </c>
      <c r="M3" s="2">
        <v>10</v>
      </c>
      <c r="N3" s="2">
        <v>5</v>
      </c>
      <c r="O3" s="309">
        <v>7</v>
      </c>
      <c r="P3" s="2">
        <v>4</v>
      </c>
      <c r="Q3" s="2">
        <v>6</v>
      </c>
      <c r="R3" s="2">
        <v>2</v>
      </c>
      <c r="S3" s="311">
        <f>AVERAGE(P3:R3)</f>
        <v>4</v>
      </c>
      <c r="T3" s="2">
        <v>6</v>
      </c>
      <c r="U3" s="139">
        <v>11</v>
      </c>
      <c r="V3" s="104">
        <v>7</v>
      </c>
      <c r="W3" s="2">
        <v>10</v>
      </c>
      <c r="X3" s="105">
        <v>10</v>
      </c>
      <c r="Y3" s="2">
        <v>9</v>
      </c>
      <c r="Z3" s="2">
        <v>10</v>
      </c>
      <c r="AA3" s="2">
        <v>6</v>
      </c>
      <c r="AB3" s="309">
        <f>AVERAGE(T3:AA3)</f>
        <v>8.625</v>
      </c>
      <c r="AC3" s="312">
        <f>AVERAGE(O3:S3:AB3)</f>
        <v>7.1875</v>
      </c>
      <c r="AD3" s="135"/>
      <c r="AE3" s="1"/>
      <c r="AF3" s="2"/>
      <c r="AG3" s="215"/>
      <c r="AH3" s="2"/>
      <c r="AI3" s="215"/>
      <c r="AJ3" s="2"/>
      <c r="AK3" s="215"/>
      <c r="AL3" s="2"/>
      <c r="AM3" s="215"/>
      <c r="AN3" s="2"/>
      <c r="AO3" s="215"/>
      <c r="AP3" s="2"/>
      <c r="AQ3" s="215"/>
      <c r="AR3" s="2"/>
      <c r="AS3" s="215"/>
      <c r="AT3" s="2"/>
      <c r="AU3" s="215"/>
      <c r="AV3" s="2"/>
      <c r="AW3" s="215"/>
      <c r="AX3" s="2"/>
      <c r="AY3" s="215"/>
      <c r="AZ3" s="2"/>
      <c r="BA3" s="215"/>
      <c r="BB3" s="2"/>
      <c r="BC3" s="215"/>
      <c r="BD3" s="2"/>
      <c r="BE3" s="2"/>
      <c r="BF3" s="2"/>
    </row>
    <row r="4" spans="1:58" ht="15.75" thickBot="1">
      <c r="A4" s="68">
        <v>2</v>
      </c>
      <c r="B4" s="69" t="s">
        <v>145</v>
      </c>
      <c r="C4" s="70"/>
      <c r="D4" s="70"/>
      <c r="E4" s="25">
        <v>3</v>
      </c>
      <c r="F4" s="25"/>
      <c r="G4" s="25">
        <v>6</v>
      </c>
      <c r="H4" s="2">
        <v>1</v>
      </c>
      <c r="I4" s="2">
        <v>6</v>
      </c>
      <c r="J4" s="2">
        <v>6</v>
      </c>
      <c r="K4" s="2">
        <v>1</v>
      </c>
      <c r="L4" s="2">
        <v>7</v>
      </c>
      <c r="M4" s="2">
        <v>8</v>
      </c>
      <c r="N4" s="2" t="s">
        <v>141</v>
      </c>
      <c r="O4" s="309">
        <f t="shared" ref="O4:O29" si="0">AVERAGE(E4:N4)</f>
        <v>4.75</v>
      </c>
      <c r="P4" s="2">
        <v>4</v>
      </c>
      <c r="Q4" s="2">
        <v>1</v>
      </c>
      <c r="R4" s="2">
        <v>2</v>
      </c>
      <c r="S4" s="309">
        <f t="shared" ref="S4:S30" si="1">AVERAGE(P4:R4)</f>
        <v>2.3333333333333335</v>
      </c>
      <c r="T4" s="2">
        <v>5</v>
      </c>
      <c r="U4" s="139">
        <v>1</v>
      </c>
      <c r="V4" s="104">
        <v>3</v>
      </c>
      <c r="W4" s="2">
        <v>1</v>
      </c>
      <c r="X4" s="105">
        <v>1</v>
      </c>
      <c r="Y4" s="2">
        <v>1</v>
      </c>
      <c r="Z4" s="2"/>
      <c r="AA4" s="2">
        <v>2</v>
      </c>
      <c r="AB4" s="309">
        <f t="shared" ref="AB4:AB30" si="2">AVERAGE(T4:AA4)</f>
        <v>2</v>
      </c>
      <c r="AC4" s="312">
        <f>AVERAGE(O4:S4:AB4)</f>
        <v>2.3141025641025643</v>
      </c>
      <c r="AD4" s="135"/>
      <c r="AF4" s="14"/>
      <c r="AH4" s="14"/>
      <c r="AJ4" s="14"/>
      <c r="AL4" s="14"/>
      <c r="AN4" s="14"/>
      <c r="AP4" s="14"/>
      <c r="AR4" s="14"/>
      <c r="AT4" s="14"/>
      <c r="AV4" s="14"/>
      <c r="AX4" s="14"/>
      <c r="AZ4" s="14"/>
      <c r="BB4" s="14"/>
      <c r="BD4" s="14"/>
      <c r="BE4" s="14"/>
      <c r="BF4" s="14"/>
    </row>
    <row r="5" spans="1:58" ht="15.75" thickBot="1">
      <c r="A5" s="68">
        <v>3</v>
      </c>
      <c r="B5" s="69" t="s">
        <v>146</v>
      </c>
      <c r="C5" s="70"/>
      <c r="D5" s="70"/>
      <c r="E5" s="25">
        <v>3</v>
      </c>
      <c r="F5" s="25">
        <v>5</v>
      </c>
      <c r="G5" s="25">
        <v>3</v>
      </c>
      <c r="H5" s="2">
        <v>2</v>
      </c>
      <c r="I5" s="2">
        <v>6</v>
      </c>
      <c r="J5" s="2">
        <v>6</v>
      </c>
      <c r="K5" s="2" t="s">
        <v>339</v>
      </c>
      <c r="L5" s="2">
        <v>3</v>
      </c>
      <c r="M5" s="2">
        <v>6</v>
      </c>
      <c r="N5" s="2">
        <v>3</v>
      </c>
      <c r="O5" s="309">
        <v>3</v>
      </c>
      <c r="P5" s="2">
        <v>3</v>
      </c>
      <c r="Q5" s="2">
        <v>1</v>
      </c>
      <c r="R5" s="2" t="s">
        <v>141</v>
      </c>
      <c r="S5" s="311">
        <f t="shared" si="1"/>
        <v>2</v>
      </c>
      <c r="T5" s="2">
        <v>6</v>
      </c>
      <c r="U5" s="139">
        <v>2</v>
      </c>
      <c r="V5" s="104">
        <v>5</v>
      </c>
      <c r="W5" s="2">
        <v>5</v>
      </c>
      <c r="X5" s="105">
        <v>1</v>
      </c>
      <c r="Y5" s="2">
        <v>10</v>
      </c>
      <c r="Z5" s="2"/>
      <c r="AA5" s="2">
        <v>3</v>
      </c>
      <c r="AB5" s="309">
        <f t="shared" si="2"/>
        <v>4.5714285714285712</v>
      </c>
      <c r="AC5" s="312">
        <f>AVERAGE(O5:S5:AB5)</f>
        <v>3.7976190476190474</v>
      </c>
      <c r="AD5" s="135"/>
      <c r="AE5" s="1"/>
      <c r="AF5" s="2"/>
      <c r="AG5" s="215"/>
      <c r="AH5" s="2"/>
      <c r="AI5" s="215"/>
      <c r="AJ5" s="2"/>
      <c r="AK5" s="215"/>
      <c r="AL5" s="2"/>
      <c r="AM5" s="215"/>
      <c r="AN5" s="2"/>
      <c r="AO5" s="215"/>
      <c r="AP5" s="2"/>
      <c r="AQ5" s="215"/>
      <c r="AR5" s="2"/>
      <c r="AS5" s="215"/>
      <c r="AT5" s="2"/>
      <c r="AU5" s="215"/>
      <c r="AV5" s="2"/>
      <c r="AW5" s="215"/>
      <c r="AX5" s="2"/>
      <c r="AY5" s="215"/>
      <c r="AZ5" s="2"/>
      <c r="BA5" s="215"/>
      <c r="BB5" s="2"/>
      <c r="BC5" s="215"/>
      <c r="BD5" s="2"/>
      <c r="BE5" s="2"/>
      <c r="BF5" s="2"/>
    </row>
    <row r="6" spans="1:58" ht="15.75" thickBot="1">
      <c r="A6" s="68">
        <v>4</v>
      </c>
      <c r="B6" s="69" t="s">
        <v>147</v>
      </c>
      <c r="C6" s="70"/>
      <c r="D6" s="70"/>
      <c r="E6" s="25">
        <v>3</v>
      </c>
      <c r="F6" s="25">
        <v>8</v>
      </c>
      <c r="G6" s="25">
        <v>9</v>
      </c>
      <c r="H6" s="2">
        <v>7</v>
      </c>
      <c r="I6" s="2" t="s">
        <v>141</v>
      </c>
      <c r="J6" s="2" t="s">
        <v>141</v>
      </c>
      <c r="K6" s="2" t="s">
        <v>339</v>
      </c>
      <c r="L6" s="2">
        <v>10</v>
      </c>
      <c r="M6" s="2">
        <v>10</v>
      </c>
      <c r="N6" s="2" t="s">
        <v>141</v>
      </c>
      <c r="O6" s="309">
        <v>7</v>
      </c>
      <c r="P6" s="2">
        <v>4</v>
      </c>
      <c r="Q6" s="2">
        <v>1</v>
      </c>
      <c r="R6" s="2">
        <v>2</v>
      </c>
      <c r="S6" s="309">
        <v>4</v>
      </c>
      <c r="T6" s="2" t="s">
        <v>141</v>
      </c>
      <c r="U6" s="139" t="s">
        <v>141</v>
      </c>
      <c r="V6" s="104">
        <v>10</v>
      </c>
      <c r="W6" s="2">
        <v>10</v>
      </c>
      <c r="X6" s="105">
        <v>7</v>
      </c>
      <c r="Y6" s="2">
        <v>9</v>
      </c>
      <c r="Z6" s="2"/>
      <c r="AA6" s="2">
        <v>4</v>
      </c>
      <c r="AB6" s="309">
        <f t="shared" si="2"/>
        <v>8</v>
      </c>
      <c r="AC6" s="312">
        <f>AVERAGE(O6:S6:AB6)</f>
        <v>6</v>
      </c>
      <c r="AD6" s="135"/>
      <c r="AF6" s="14"/>
      <c r="AH6" s="14"/>
      <c r="AJ6" s="14"/>
      <c r="AL6" s="14"/>
      <c r="AN6" s="14"/>
      <c r="AP6" s="14"/>
      <c r="AR6" s="14"/>
      <c r="AT6" s="14"/>
      <c r="AV6" s="14"/>
      <c r="AX6" s="14"/>
      <c r="AZ6" s="14"/>
      <c r="BB6" s="14"/>
      <c r="BD6" s="14"/>
      <c r="BE6" s="14"/>
      <c r="BF6" s="14"/>
    </row>
    <row r="7" spans="1:58" ht="15.75" thickBot="1">
      <c r="A7" s="68">
        <v>5</v>
      </c>
      <c r="B7" s="69" t="s">
        <v>148</v>
      </c>
      <c r="C7" s="70"/>
      <c r="D7" s="70"/>
      <c r="E7" s="25">
        <v>9</v>
      </c>
      <c r="F7" s="25">
        <v>6</v>
      </c>
      <c r="G7" s="25">
        <v>7</v>
      </c>
      <c r="H7" s="2">
        <v>6</v>
      </c>
      <c r="I7" s="2">
        <v>9</v>
      </c>
      <c r="J7" s="2">
        <v>9</v>
      </c>
      <c r="K7" s="2">
        <v>6</v>
      </c>
      <c r="L7" s="2">
        <v>10</v>
      </c>
      <c r="M7" s="2">
        <v>10</v>
      </c>
      <c r="N7" s="2">
        <v>4</v>
      </c>
      <c r="O7" s="309">
        <v>6</v>
      </c>
      <c r="P7" s="2">
        <v>4</v>
      </c>
      <c r="Q7" s="2">
        <v>1</v>
      </c>
      <c r="R7" s="2">
        <v>3</v>
      </c>
      <c r="S7" s="309">
        <f t="shared" si="1"/>
        <v>2.6666666666666665</v>
      </c>
      <c r="T7" s="2">
        <v>7</v>
      </c>
      <c r="U7" s="139">
        <v>10</v>
      </c>
      <c r="V7" s="104">
        <v>5</v>
      </c>
      <c r="W7" s="2">
        <v>7</v>
      </c>
      <c r="X7" s="105">
        <v>9</v>
      </c>
      <c r="Y7" s="2">
        <v>9</v>
      </c>
      <c r="Z7" s="2">
        <v>10</v>
      </c>
      <c r="AA7" s="2">
        <v>4</v>
      </c>
      <c r="AB7" s="309">
        <f t="shared" si="2"/>
        <v>7.625</v>
      </c>
      <c r="AC7" s="312">
        <f>AVERAGE(O7:S7:AB7)</f>
        <v>6.0922619047619051</v>
      </c>
      <c r="AD7" s="135"/>
      <c r="AE7" s="1"/>
      <c r="AF7" s="2"/>
      <c r="AG7" s="215"/>
      <c r="AH7" s="2"/>
      <c r="AI7" s="215"/>
      <c r="AJ7" s="2"/>
      <c r="AK7" s="215"/>
      <c r="AL7" s="2"/>
      <c r="AM7" s="215"/>
      <c r="AN7" s="2"/>
      <c r="AO7" s="215"/>
      <c r="AP7" s="2"/>
      <c r="AQ7" s="215"/>
      <c r="AR7" s="2"/>
      <c r="AS7" s="215"/>
      <c r="AT7" s="2"/>
      <c r="AU7" s="215"/>
      <c r="AV7" s="2"/>
      <c r="AW7" s="215"/>
      <c r="AX7" s="2"/>
      <c r="AY7" s="215"/>
      <c r="AZ7" s="2"/>
      <c r="BA7" s="215"/>
      <c r="BB7" s="2"/>
      <c r="BC7" s="215"/>
      <c r="BD7" s="2"/>
      <c r="BE7" s="2"/>
      <c r="BF7" s="2"/>
    </row>
    <row r="8" spans="1:58" ht="15.75" thickBot="1">
      <c r="A8" s="68">
        <v>6</v>
      </c>
      <c r="B8" s="69" t="s">
        <v>149</v>
      </c>
      <c r="C8" s="70"/>
      <c r="D8" s="70"/>
      <c r="E8" s="25" t="s">
        <v>141</v>
      </c>
      <c r="F8" s="25" t="s">
        <v>141</v>
      </c>
      <c r="G8" s="25">
        <v>8</v>
      </c>
      <c r="H8" s="2">
        <v>10</v>
      </c>
      <c r="I8" s="2">
        <v>7</v>
      </c>
      <c r="J8" s="2">
        <v>7</v>
      </c>
      <c r="K8" s="2">
        <v>1</v>
      </c>
      <c r="L8" s="2">
        <v>7</v>
      </c>
      <c r="M8" s="2">
        <v>1</v>
      </c>
      <c r="N8" s="2">
        <v>7</v>
      </c>
      <c r="O8" s="309">
        <f t="shared" si="0"/>
        <v>6</v>
      </c>
      <c r="P8" s="2" t="s">
        <v>141</v>
      </c>
      <c r="Q8" s="2">
        <v>1</v>
      </c>
      <c r="R8" s="2" t="s">
        <v>141</v>
      </c>
      <c r="S8" s="311">
        <f t="shared" si="1"/>
        <v>1</v>
      </c>
      <c r="T8" s="2">
        <v>7</v>
      </c>
      <c r="U8" s="139">
        <v>10</v>
      </c>
      <c r="V8" s="104">
        <v>6</v>
      </c>
      <c r="W8" s="2">
        <v>9</v>
      </c>
      <c r="X8" s="105">
        <v>10</v>
      </c>
      <c r="Y8" s="2">
        <v>8</v>
      </c>
      <c r="Z8" s="2">
        <v>10</v>
      </c>
      <c r="AA8" s="2">
        <v>6</v>
      </c>
      <c r="AB8" s="309">
        <f t="shared" si="2"/>
        <v>8.25</v>
      </c>
      <c r="AC8" s="312">
        <v>5</v>
      </c>
      <c r="AD8" s="135"/>
      <c r="AF8" s="14"/>
      <c r="AH8" s="14"/>
      <c r="AJ8" s="14"/>
      <c r="AL8" s="14"/>
      <c r="AN8" s="14"/>
      <c r="AP8" s="14"/>
      <c r="AR8" s="14"/>
      <c r="AT8" s="14"/>
      <c r="AV8" s="14"/>
      <c r="AX8" s="14"/>
      <c r="AZ8" s="14"/>
      <c r="BB8" s="14"/>
      <c r="BD8" s="14"/>
      <c r="BE8" s="14"/>
      <c r="BF8" s="14"/>
    </row>
    <row r="9" spans="1:58" ht="15.75" thickBot="1">
      <c r="A9" s="68">
        <v>7</v>
      </c>
      <c r="B9" s="69" t="s">
        <v>150</v>
      </c>
      <c r="C9" s="70"/>
      <c r="D9" s="70"/>
      <c r="E9" s="25">
        <v>4</v>
      </c>
      <c r="F9" s="93">
        <v>1</v>
      </c>
      <c r="G9" s="93" t="s">
        <v>141</v>
      </c>
      <c r="H9" s="94">
        <v>1</v>
      </c>
      <c r="I9" s="94">
        <v>1</v>
      </c>
      <c r="J9" s="94">
        <v>1</v>
      </c>
      <c r="K9" s="94" t="s">
        <v>339</v>
      </c>
      <c r="L9" s="94">
        <v>6</v>
      </c>
      <c r="M9" s="94">
        <v>1</v>
      </c>
      <c r="N9" s="94">
        <v>4</v>
      </c>
      <c r="O9" s="309">
        <f t="shared" si="0"/>
        <v>2.375</v>
      </c>
      <c r="P9" s="94">
        <v>2</v>
      </c>
      <c r="Q9" s="94">
        <v>2</v>
      </c>
      <c r="R9" s="94">
        <v>2</v>
      </c>
      <c r="S9" s="311">
        <f t="shared" si="1"/>
        <v>2</v>
      </c>
      <c r="T9" s="2">
        <v>6</v>
      </c>
      <c r="U9" s="139">
        <v>2</v>
      </c>
      <c r="V9" s="104">
        <v>3</v>
      </c>
      <c r="W9" s="2">
        <v>6</v>
      </c>
      <c r="X9" s="105">
        <v>9</v>
      </c>
      <c r="Y9" s="2">
        <v>8</v>
      </c>
      <c r="Z9" s="2"/>
      <c r="AA9" s="2">
        <v>3</v>
      </c>
      <c r="AB9" s="309">
        <f t="shared" si="2"/>
        <v>5.2857142857142856</v>
      </c>
      <c r="AC9" s="312">
        <f>AVERAGE(O9:S9:AB9)</f>
        <v>4.0508241758241761</v>
      </c>
      <c r="AD9" s="135"/>
      <c r="AE9" s="1"/>
      <c r="AF9" s="2"/>
      <c r="AG9" s="215"/>
      <c r="AH9" s="2"/>
      <c r="AI9" s="215"/>
      <c r="AJ9" s="2"/>
      <c r="AK9" s="215"/>
      <c r="AL9" s="2"/>
      <c r="AM9" s="215"/>
      <c r="AN9" s="2"/>
      <c r="AO9" s="215"/>
      <c r="AP9" s="2"/>
      <c r="AQ9" s="215"/>
      <c r="AR9" s="2"/>
      <c r="AS9" s="215"/>
      <c r="AT9" s="2"/>
      <c r="AU9" s="215"/>
      <c r="AV9" s="2"/>
      <c r="AW9" s="215"/>
      <c r="AX9" s="2"/>
      <c r="AY9" s="215"/>
      <c r="AZ9" s="2"/>
      <c r="BA9" s="215"/>
      <c r="BB9" s="2"/>
      <c r="BC9" s="215"/>
      <c r="BD9" s="2"/>
      <c r="BE9" s="2"/>
      <c r="BF9" s="2"/>
    </row>
    <row r="10" spans="1:58" ht="15.75" thickBot="1">
      <c r="A10" s="68">
        <v>8</v>
      </c>
      <c r="B10" s="69" t="s">
        <v>151</v>
      </c>
      <c r="C10" s="70"/>
      <c r="D10" s="70"/>
      <c r="E10" s="86" t="s">
        <v>141</v>
      </c>
      <c r="F10" s="25" t="s">
        <v>141</v>
      </c>
      <c r="G10" s="25">
        <v>10</v>
      </c>
      <c r="H10" s="2">
        <v>10</v>
      </c>
      <c r="I10" s="2">
        <v>9</v>
      </c>
      <c r="J10" s="2">
        <v>9</v>
      </c>
      <c r="K10" s="2">
        <v>6</v>
      </c>
      <c r="L10" s="2">
        <v>6</v>
      </c>
      <c r="M10" s="2">
        <v>1</v>
      </c>
      <c r="N10" s="2">
        <v>4</v>
      </c>
      <c r="O10" s="309">
        <v>6</v>
      </c>
      <c r="P10" s="2">
        <v>4</v>
      </c>
      <c r="Q10" s="2">
        <v>4</v>
      </c>
      <c r="R10" s="2">
        <v>3</v>
      </c>
      <c r="S10" s="309">
        <f t="shared" si="1"/>
        <v>3.6666666666666665</v>
      </c>
      <c r="T10" s="2" t="s">
        <v>141</v>
      </c>
      <c r="U10" s="139" t="s">
        <v>141</v>
      </c>
      <c r="V10" s="104">
        <v>6</v>
      </c>
      <c r="W10" s="2">
        <v>9</v>
      </c>
      <c r="X10" s="105">
        <v>9</v>
      </c>
      <c r="Y10" s="2">
        <v>9</v>
      </c>
      <c r="Z10" s="2"/>
      <c r="AA10" s="2">
        <v>3</v>
      </c>
      <c r="AB10" s="309">
        <f t="shared" si="2"/>
        <v>7.2</v>
      </c>
      <c r="AC10" s="312">
        <f>AVERAGE(O10:S10:AB10)</f>
        <v>5.8060606060606066</v>
      </c>
      <c r="AD10" s="135"/>
      <c r="AF10" s="14"/>
      <c r="AH10" s="14"/>
      <c r="AJ10" s="14"/>
      <c r="AL10" s="14"/>
      <c r="AN10" s="14"/>
      <c r="AP10" s="14"/>
      <c r="AR10" s="14"/>
      <c r="AT10" s="14"/>
      <c r="AV10" s="14"/>
      <c r="AX10" s="14"/>
      <c r="AZ10" s="14"/>
      <c r="BB10" s="14"/>
      <c r="BD10" s="14"/>
      <c r="BE10" s="14"/>
      <c r="BF10" s="14"/>
    </row>
    <row r="11" spans="1:58" ht="15.75" thickBot="1">
      <c r="A11" s="68">
        <v>9</v>
      </c>
      <c r="B11" s="69" t="s">
        <v>152</v>
      </c>
      <c r="C11" s="70"/>
      <c r="D11" s="70"/>
      <c r="E11" s="25" t="s">
        <v>141</v>
      </c>
      <c r="F11" s="93" t="s">
        <v>141</v>
      </c>
      <c r="G11" s="93">
        <v>8</v>
      </c>
      <c r="H11" s="94">
        <v>10</v>
      </c>
      <c r="I11" s="94">
        <v>9</v>
      </c>
      <c r="J11" s="94">
        <v>9</v>
      </c>
      <c r="K11" s="94" t="s">
        <v>339</v>
      </c>
      <c r="L11" s="94">
        <v>11</v>
      </c>
      <c r="M11" s="94">
        <v>10</v>
      </c>
      <c r="N11" s="94">
        <v>9</v>
      </c>
      <c r="O11" s="309">
        <f t="shared" si="0"/>
        <v>9.4285714285714288</v>
      </c>
      <c r="P11" s="94">
        <v>4</v>
      </c>
      <c r="Q11" s="94">
        <v>4</v>
      </c>
      <c r="R11" s="94">
        <v>3</v>
      </c>
      <c r="S11" s="309">
        <f t="shared" si="1"/>
        <v>3.6666666666666665</v>
      </c>
      <c r="T11" s="2">
        <v>9</v>
      </c>
      <c r="U11" s="139">
        <v>10</v>
      </c>
      <c r="V11" s="104">
        <v>7</v>
      </c>
      <c r="W11" s="2">
        <v>9</v>
      </c>
      <c r="X11" s="105">
        <v>9</v>
      </c>
      <c r="Y11" s="2">
        <v>6</v>
      </c>
      <c r="Z11" s="2"/>
      <c r="AA11" s="2">
        <v>4</v>
      </c>
      <c r="AB11" s="309">
        <f t="shared" si="2"/>
        <v>7.7142857142857144</v>
      </c>
      <c r="AC11" s="312">
        <f>AVERAGE(O11:S11:AB11)</f>
        <v>6.6007326007326004</v>
      </c>
      <c r="AD11" s="135"/>
      <c r="AE11" s="1"/>
      <c r="AF11" s="2"/>
      <c r="AG11" s="215"/>
      <c r="AH11" s="2"/>
      <c r="AI11" s="215"/>
      <c r="AJ11" s="2"/>
      <c r="AK11" s="215"/>
      <c r="AL11" s="2"/>
      <c r="AM11" s="215"/>
      <c r="AN11" s="2"/>
      <c r="AO11" s="215"/>
      <c r="AP11" s="2"/>
      <c r="AQ11" s="215"/>
      <c r="AR11" s="2"/>
      <c r="AS11" s="215"/>
      <c r="AT11" s="2"/>
      <c r="AU11" s="215"/>
      <c r="AV11" s="2"/>
      <c r="AW11" s="215"/>
      <c r="AX11" s="2"/>
      <c r="AY11" s="215"/>
      <c r="AZ11" s="2"/>
      <c r="BA11" s="215"/>
      <c r="BB11" s="2"/>
      <c r="BC11" s="215"/>
      <c r="BD11" s="2"/>
      <c r="BE11" s="2"/>
      <c r="BF11" s="2"/>
    </row>
    <row r="12" spans="1:58" ht="15.75" thickBot="1">
      <c r="A12" s="68">
        <v>10</v>
      </c>
      <c r="B12" s="69" t="s">
        <v>153</v>
      </c>
      <c r="C12" s="70"/>
      <c r="D12" s="70"/>
      <c r="E12" s="25">
        <v>9</v>
      </c>
      <c r="F12" s="25">
        <v>6</v>
      </c>
      <c r="G12" s="25" t="s">
        <v>141</v>
      </c>
      <c r="H12" s="2">
        <v>10</v>
      </c>
      <c r="I12" s="2">
        <v>9</v>
      </c>
      <c r="J12" s="2">
        <v>9</v>
      </c>
      <c r="K12" s="2">
        <v>1</v>
      </c>
      <c r="L12" s="2">
        <v>8</v>
      </c>
      <c r="M12" s="2">
        <v>8</v>
      </c>
      <c r="N12" s="2" t="s">
        <v>141</v>
      </c>
      <c r="O12" s="309">
        <f t="shared" si="0"/>
        <v>7.5</v>
      </c>
      <c r="P12" s="2" t="s">
        <v>141</v>
      </c>
      <c r="Q12" s="2">
        <v>1</v>
      </c>
      <c r="R12" s="2" t="s">
        <v>141</v>
      </c>
      <c r="S12" s="311">
        <f t="shared" si="1"/>
        <v>1</v>
      </c>
      <c r="T12" s="2">
        <v>9</v>
      </c>
      <c r="U12" s="139">
        <v>10</v>
      </c>
      <c r="V12" s="104">
        <v>4</v>
      </c>
      <c r="W12" s="2">
        <v>5</v>
      </c>
      <c r="X12" s="105">
        <v>9</v>
      </c>
      <c r="Y12" s="2">
        <v>1</v>
      </c>
      <c r="Z12" s="2"/>
      <c r="AA12" s="2">
        <v>4</v>
      </c>
      <c r="AB12" s="309">
        <f t="shared" si="2"/>
        <v>6</v>
      </c>
      <c r="AC12" s="312">
        <f>AVERAGE(O12:S12:AB12)</f>
        <v>5.2272727272727275</v>
      </c>
      <c r="AD12" s="135"/>
      <c r="AF12" s="14"/>
      <c r="AH12" s="14"/>
      <c r="AJ12" s="14"/>
      <c r="AL12" s="14"/>
      <c r="AN12" s="14"/>
      <c r="AP12" s="14"/>
      <c r="AR12" s="14"/>
      <c r="AT12" s="14"/>
      <c r="AV12" s="14"/>
      <c r="AX12" s="14"/>
      <c r="AZ12" s="14"/>
      <c r="BB12" s="14"/>
      <c r="BD12" s="14"/>
      <c r="BE12" s="14"/>
      <c r="BF12" s="14"/>
    </row>
    <row r="13" spans="1:58" ht="15.75" thickBot="1">
      <c r="A13" s="68">
        <v>11</v>
      </c>
      <c r="B13" s="69" t="s">
        <v>327</v>
      </c>
      <c r="C13" s="70"/>
      <c r="D13" s="70"/>
      <c r="E13" s="25">
        <v>1</v>
      </c>
      <c r="F13" s="25">
        <v>9</v>
      </c>
      <c r="G13" s="25">
        <v>5</v>
      </c>
      <c r="H13" s="2">
        <v>10</v>
      </c>
      <c r="I13" s="2">
        <v>6</v>
      </c>
      <c r="J13" s="2">
        <v>6</v>
      </c>
      <c r="K13" s="2">
        <v>1</v>
      </c>
      <c r="L13" s="2">
        <v>2</v>
      </c>
      <c r="M13" s="2">
        <v>3</v>
      </c>
      <c r="N13" s="2" t="s">
        <v>141</v>
      </c>
      <c r="O13" s="309">
        <f t="shared" si="0"/>
        <v>4.7777777777777777</v>
      </c>
      <c r="P13" s="2">
        <v>4</v>
      </c>
      <c r="Q13" s="2">
        <v>1</v>
      </c>
      <c r="R13" s="2">
        <v>2</v>
      </c>
      <c r="S13" s="309">
        <f t="shared" si="1"/>
        <v>2.3333333333333335</v>
      </c>
      <c r="T13" s="2">
        <v>2</v>
      </c>
      <c r="U13" s="139">
        <v>10</v>
      </c>
      <c r="V13" s="104">
        <v>3</v>
      </c>
      <c r="W13" s="2">
        <v>1</v>
      </c>
      <c r="X13" s="105">
        <v>1</v>
      </c>
      <c r="Y13" s="2">
        <v>1</v>
      </c>
      <c r="Z13" s="2"/>
      <c r="AA13" s="2">
        <v>3</v>
      </c>
      <c r="AB13" s="309">
        <f t="shared" si="2"/>
        <v>3</v>
      </c>
      <c r="AC13" s="312">
        <f>AVERAGE(O13:S13:AB13)</f>
        <v>2.9316239316239319</v>
      </c>
      <c r="AD13" s="135"/>
      <c r="AE13" s="1"/>
      <c r="AF13" s="2"/>
      <c r="AG13" s="215"/>
      <c r="AH13" s="2"/>
      <c r="AI13" s="215"/>
      <c r="AJ13" s="2"/>
      <c r="AK13" s="215"/>
      <c r="AL13" s="2"/>
      <c r="AM13" s="215"/>
      <c r="AN13" s="2"/>
      <c r="AO13" s="215"/>
      <c r="AP13" s="2"/>
      <c r="AQ13" s="215"/>
      <c r="AR13" s="2"/>
      <c r="AS13" s="215"/>
      <c r="AT13" s="2"/>
      <c r="AU13" s="215"/>
      <c r="AV13" s="2"/>
      <c r="AW13" s="215"/>
      <c r="AX13" s="2"/>
      <c r="AY13" s="215"/>
      <c r="AZ13" s="2"/>
      <c r="BA13" s="215"/>
      <c r="BB13" s="2"/>
      <c r="BC13" s="215"/>
      <c r="BD13" s="2"/>
      <c r="BE13" s="2"/>
      <c r="BF13" s="2"/>
    </row>
    <row r="14" spans="1:58" ht="15.75" thickBot="1">
      <c r="A14" s="68">
        <v>12</v>
      </c>
      <c r="B14" s="69" t="s">
        <v>328</v>
      </c>
      <c r="C14" s="70"/>
      <c r="D14" s="70"/>
      <c r="E14" s="25">
        <v>9</v>
      </c>
      <c r="F14" s="25">
        <v>10</v>
      </c>
      <c r="G14" s="25">
        <v>10</v>
      </c>
      <c r="H14" s="2">
        <v>10</v>
      </c>
      <c r="I14" s="2">
        <v>6</v>
      </c>
      <c r="J14" s="2">
        <v>6</v>
      </c>
      <c r="K14" s="2" t="s">
        <v>339</v>
      </c>
      <c r="L14" s="2">
        <v>11</v>
      </c>
      <c r="M14" s="2">
        <v>10</v>
      </c>
      <c r="N14" s="2">
        <v>7</v>
      </c>
      <c r="O14" s="309">
        <f t="shared" si="0"/>
        <v>8.7777777777777786</v>
      </c>
      <c r="P14" s="2">
        <v>4</v>
      </c>
      <c r="Q14" s="2">
        <v>9</v>
      </c>
      <c r="R14" s="2">
        <v>3</v>
      </c>
      <c r="S14" s="309">
        <f t="shared" si="1"/>
        <v>5.333333333333333</v>
      </c>
      <c r="T14" s="2">
        <v>9</v>
      </c>
      <c r="U14" s="139">
        <v>10</v>
      </c>
      <c r="V14" s="104">
        <v>6</v>
      </c>
      <c r="W14" s="2">
        <v>1</v>
      </c>
      <c r="X14" s="105">
        <v>1</v>
      </c>
      <c r="Y14" s="2"/>
      <c r="Z14" s="2"/>
      <c r="AA14" s="2" t="s">
        <v>141</v>
      </c>
      <c r="AB14" s="309">
        <f t="shared" si="2"/>
        <v>5.4</v>
      </c>
      <c r="AC14" s="312">
        <f>AVERAGE(O14:S14:AB14)</f>
        <v>5.6828282828282832</v>
      </c>
      <c r="AD14" s="135"/>
      <c r="AF14" s="14"/>
      <c r="AH14" s="14"/>
      <c r="AJ14" s="14"/>
      <c r="AL14" s="14"/>
      <c r="AN14" s="14"/>
      <c r="AP14" s="14"/>
      <c r="AR14" s="14"/>
      <c r="AT14" s="14"/>
      <c r="AV14" s="14"/>
      <c r="AX14" s="14"/>
      <c r="AZ14" s="14"/>
      <c r="BB14" s="14"/>
      <c r="BD14" s="14"/>
      <c r="BE14" s="14"/>
      <c r="BF14" s="14"/>
    </row>
    <row r="15" spans="1:58" ht="15.75" thickBot="1">
      <c r="A15" s="68">
        <v>13</v>
      </c>
      <c r="B15" s="69" t="s">
        <v>154</v>
      </c>
      <c r="C15" s="70"/>
      <c r="D15" s="70"/>
      <c r="E15" s="25">
        <v>4</v>
      </c>
      <c r="F15" s="25">
        <v>9</v>
      </c>
      <c r="G15" s="25">
        <v>6</v>
      </c>
      <c r="H15" s="2">
        <v>10</v>
      </c>
      <c r="I15" s="2">
        <v>9</v>
      </c>
      <c r="J15" s="2">
        <v>9</v>
      </c>
      <c r="K15" s="2">
        <v>6</v>
      </c>
      <c r="L15" s="2">
        <v>10</v>
      </c>
      <c r="M15" s="2">
        <v>10</v>
      </c>
      <c r="N15" s="2">
        <v>5</v>
      </c>
      <c r="O15" s="309">
        <f t="shared" si="0"/>
        <v>7.8</v>
      </c>
      <c r="P15" s="2">
        <v>4</v>
      </c>
      <c r="Q15" s="2">
        <v>4</v>
      </c>
      <c r="R15" s="2">
        <v>2</v>
      </c>
      <c r="S15" s="309">
        <f t="shared" si="1"/>
        <v>3.3333333333333335</v>
      </c>
      <c r="T15" s="2">
        <v>7</v>
      </c>
      <c r="U15" s="139">
        <v>10</v>
      </c>
      <c r="V15" s="104">
        <v>6</v>
      </c>
      <c r="W15" s="2">
        <v>9</v>
      </c>
      <c r="X15" s="105">
        <v>9</v>
      </c>
      <c r="Y15" s="2">
        <v>9</v>
      </c>
      <c r="Z15" s="2">
        <v>10</v>
      </c>
      <c r="AA15" s="2">
        <v>3</v>
      </c>
      <c r="AB15" s="309">
        <v>5</v>
      </c>
      <c r="AC15" s="312">
        <f>AVERAGE(O15:S15:AB15)</f>
        <v>6.3666666666666663</v>
      </c>
      <c r="AD15" s="135"/>
      <c r="AE15" s="1"/>
      <c r="AF15" s="2"/>
      <c r="AG15" s="215"/>
      <c r="AH15" s="2"/>
      <c r="AI15" s="215"/>
      <c r="AJ15" s="2"/>
      <c r="AK15" s="215"/>
      <c r="AL15" s="2"/>
      <c r="AM15" s="215"/>
      <c r="AN15" s="2"/>
      <c r="AO15" s="215"/>
      <c r="AP15" s="2"/>
      <c r="AQ15" s="215"/>
      <c r="AR15" s="2"/>
      <c r="AS15" s="215"/>
      <c r="AT15" s="2"/>
      <c r="AU15" s="215"/>
      <c r="AV15" s="2"/>
      <c r="AW15" s="215"/>
      <c r="AX15" s="2"/>
      <c r="AY15" s="215"/>
      <c r="AZ15" s="2"/>
      <c r="BA15" s="215"/>
      <c r="BB15" s="2"/>
      <c r="BC15" s="215"/>
      <c r="BD15" s="2"/>
      <c r="BE15" s="2"/>
      <c r="BF15" s="2"/>
    </row>
    <row r="16" spans="1:58" ht="15.75" thickBot="1">
      <c r="A16" s="68">
        <v>14</v>
      </c>
      <c r="B16" s="69" t="s">
        <v>155</v>
      </c>
      <c r="C16" s="70"/>
      <c r="D16" s="70"/>
      <c r="E16" s="25">
        <v>5</v>
      </c>
      <c r="F16" s="25">
        <v>5</v>
      </c>
      <c r="G16" s="25">
        <v>3</v>
      </c>
      <c r="H16" s="2">
        <v>1</v>
      </c>
      <c r="I16" s="2">
        <v>5</v>
      </c>
      <c r="J16" s="2">
        <v>5</v>
      </c>
      <c r="K16" s="2">
        <v>1</v>
      </c>
      <c r="L16" s="2">
        <v>4</v>
      </c>
      <c r="M16" s="2">
        <v>5</v>
      </c>
      <c r="N16" s="2">
        <v>3</v>
      </c>
      <c r="O16" s="309">
        <f t="shared" si="0"/>
        <v>3.7</v>
      </c>
      <c r="P16" s="2">
        <v>3</v>
      </c>
      <c r="Q16" s="2">
        <v>4</v>
      </c>
      <c r="R16" s="2">
        <v>2</v>
      </c>
      <c r="S16" s="309">
        <f t="shared" si="1"/>
        <v>3</v>
      </c>
      <c r="T16" s="2">
        <v>3</v>
      </c>
      <c r="U16" s="139">
        <v>2</v>
      </c>
      <c r="V16" s="104">
        <v>3</v>
      </c>
      <c r="W16" s="2">
        <v>6</v>
      </c>
      <c r="X16" s="105">
        <v>2</v>
      </c>
      <c r="Y16" s="2">
        <v>3</v>
      </c>
      <c r="Z16" s="2"/>
      <c r="AA16" s="2">
        <v>3</v>
      </c>
      <c r="AB16" s="309">
        <f t="shared" si="2"/>
        <v>3.1428571428571428</v>
      </c>
      <c r="AC16" s="312">
        <f>AVERAGE(O16:S16:AB16)</f>
        <v>3.1417582417582421</v>
      </c>
      <c r="AD16" s="135"/>
      <c r="AF16" s="14"/>
      <c r="AH16" s="14"/>
      <c r="AJ16" s="14"/>
      <c r="AL16" s="14"/>
      <c r="AN16" s="14"/>
      <c r="AP16" s="14"/>
      <c r="AR16" s="14"/>
      <c r="AT16" s="14"/>
      <c r="AV16" s="14"/>
      <c r="AX16" s="14"/>
      <c r="AZ16" s="14"/>
      <c r="BB16" s="14"/>
      <c r="BD16" s="14"/>
      <c r="BE16" s="14"/>
      <c r="BF16" s="14"/>
    </row>
    <row r="17" spans="1:58" ht="15.75" thickBot="1">
      <c r="A17" s="68">
        <v>15</v>
      </c>
      <c r="B17" s="69" t="s">
        <v>156</v>
      </c>
      <c r="C17" s="70"/>
      <c r="D17" s="70"/>
      <c r="E17" s="25">
        <v>2</v>
      </c>
      <c r="F17" s="25">
        <v>5</v>
      </c>
      <c r="G17" s="25">
        <v>2</v>
      </c>
      <c r="H17" s="2">
        <v>4</v>
      </c>
      <c r="I17" s="2">
        <v>7</v>
      </c>
      <c r="J17" s="2">
        <v>7</v>
      </c>
      <c r="K17" s="2" t="s">
        <v>339</v>
      </c>
      <c r="L17" s="2">
        <v>6</v>
      </c>
      <c r="M17" s="2">
        <v>1</v>
      </c>
      <c r="N17" s="2">
        <v>2</v>
      </c>
      <c r="O17" s="309">
        <v>3</v>
      </c>
      <c r="P17" s="2">
        <v>2</v>
      </c>
      <c r="Q17" s="2">
        <v>4</v>
      </c>
      <c r="R17" s="2">
        <v>2</v>
      </c>
      <c r="S17" s="309">
        <f t="shared" si="1"/>
        <v>2.6666666666666665</v>
      </c>
      <c r="T17" s="2">
        <v>5</v>
      </c>
      <c r="U17" s="139" t="s">
        <v>141</v>
      </c>
      <c r="V17" s="104">
        <v>3</v>
      </c>
      <c r="W17" s="2">
        <v>5</v>
      </c>
      <c r="X17" s="105">
        <v>1</v>
      </c>
      <c r="Y17" s="2">
        <v>6</v>
      </c>
      <c r="Z17" s="2">
        <v>10</v>
      </c>
      <c r="AA17" s="2">
        <v>3</v>
      </c>
      <c r="AB17" s="309">
        <f t="shared" si="2"/>
        <v>4.7142857142857144</v>
      </c>
      <c r="AC17" s="312">
        <f>AVERAGE(O17:S17:AB17)</f>
        <v>3.9523809523809521</v>
      </c>
      <c r="AD17" s="135"/>
      <c r="AE17" s="1"/>
      <c r="AF17" s="2"/>
      <c r="AG17" s="215"/>
      <c r="AH17" s="2"/>
      <c r="AI17" s="215"/>
      <c r="AJ17" s="2"/>
      <c r="AK17" s="215"/>
      <c r="AL17" s="2"/>
      <c r="AM17" s="215"/>
      <c r="AN17" s="2"/>
      <c r="AO17" s="215"/>
      <c r="AP17" s="2"/>
      <c r="AQ17" s="215"/>
      <c r="AR17" s="2"/>
      <c r="AS17" s="215"/>
      <c r="AT17" s="2"/>
      <c r="AU17" s="215"/>
      <c r="AV17" s="2"/>
      <c r="AW17" s="215"/>
      <c r="AX17" s="2"/>
      <c r="AY17" s="215"/>
      <c r="AZ17" s="2"/>
      <c r="BA17" s="215"/>
      <c r="BB17" s="2"/>
      <c r="BC17" s="215"/>
      <c r="BD17" s="2"/>
      <c r="BE17" s="2"/>
      <c r="BF17" s="2"/>
    </row>
    <row r="18" spans="1:58" ht="15.75" thickBot="1">
      <c r="A18" s="68">
        <v>16</v>
      </c>
      <c r="B18" s="69" t="s">
        <v>157</v>
      </c>
      <c r="C18" s="70"/>
      <c r="D18" s="70"/>
      <c r="E18" s="25">
        <v>3</v>
      </c>
      <c r="F18" s="25">
        <v>5</v>
      </c>
      <c r="G18" s="25">
        <v>5</v>
      </c>
      <c r="H18" s="2">
        <v>6</v>
      </c>
      <c r="I18" s="2">
        <v>7</v>
      </c>
      <c r="J18" s="2">
        <v>7</v>
      </c>
      <c r="K18" s="2">
        <v>1</v>
      </c>
      <c r="L18" s="2">
        <v>9</v>
      </c>
      <c r="M18" s="2">
        <v>10</v>
      </c>
      <c r="N18" s="94" t="s">
        <v>141</v>
      </c>
      <c r="O18" s="309">
        <f t="shared" si="0"/>
        <v>5.8888888888888893</v>
      </c>
      <c r="P18" s="2">
        <v>3</v>
      </c>
      <c r="Q18" s="2">
        <v>1</v>
      </c>
      <c r="R18" s="2" t="s">
        <v>141</v>
      </c>
      <c r="S18" s="309">
        <f t="shared" si="1"/>
        <v>2</v>
      </c>
      <c r="T18" s="2" t="s">
        <v>141</v>
      </c>
      <c r="U18" s="139" t="s">
        <v>141</v>
      </c>
      <c r="V18" s="104">
        <v>6</v>
      </c>
      <c r="W18" s="2">
        <v>7</v>
      </c>
      <c r="X18" s="105">
        <v>9</v>
      </c>
      <c r="Y18" s="2">
        <v>8</v>
      </c>
      <c r="Z18" s="2"/>
      <c r="AA18" s="2">
        <v>5</v>
      </c>
      <c r="AB18" s="309">
        <f t="shared" si="2"/>
        <v>7</v>
      </c>
      <c r="AC18" s="312">
        <f>AVERAGE(O18:S18:AB18)</f>
        <v>5.3888888888888884</v>
      </c>
      <c r="AD18" s="135"/>
      <c r="AF18" s="14"/>
      <c r="AH18" s="14"/>
      <c r="AJ18" s="14"/>
      <c r="AL18" s="14"/>
      <c r="AN18" s="14"/>
      <c r="AP18" s="14"/>
      <c r="AR18" s="14"/>
      <c r="AT18" s="14"/>
      <c r="AV18" s="14"/>
      <c r="AX18" s="14"/>
      <c r="AZ18" s="14"/>
      <c r="BB18" s="14"/>
      <c r="BD18" s="14"/>
      <c r="BE18" s="14"/>
      <c r="BF18" s="14"/>
    </row>
    <row r="19" spans="1:58" ht="15.75" thickBot="1">
      <c r="A19" s="68">
        <v>17</v>
      </c>
      <c r="B19" s="69" t="s">
        <v>158</v>
      </c>
      <c r="C19" s="70"/>
      <c r="D19" s="70"/>
      <c r="E19" s="25">
        <v>2</v>
      </c>
      <c r="F19" s="25">
        <v>3</v>
      </c>
      <c r="G19" s="25">
        <v>6</v>
      </c>
      <c r="H19" s="2" t="s">
        <v>141</v>
      </c>
      <c r="I19" s="2" t="s">
        <v>141</v>
      </c>
      <c r="J19" s="2" t="s">
        <v>141</v>
      </c>
      <c r="K19" s="2">
        <v>1</v>
      </c>
      <c r="L19" s="2" t="s">
        <v>141</v>
      </c>
      <c r="M19" s="2" t="s">
        <v>141</v>
      </c>
      <c r="N19" s="2">
        <v>3</v>
      </c>
      <c r="O19" s="309">
        <f t="shared" si="0"/>
        <v>3</v>
      </c>
      <c r="P19" s="2" t="s">
        <v>141</v>
      </c>
      <c r="Q19" s="2">
        <v>1</v>
      </c>
      <c r="R19" s="2">
        <v>2</v>
      </c>
      <c r="S19" s="309">
        <f t="shared" si="1"/>
        <v>1.5</v>
      </c>
      <c r="T19" s="2" t="s">
        <v>141</v>
      </c>
      <c r="U19" s="139">
        <v>1</v>
      </c>
      <c r="V19" s="104">
        <v>3</v>
      </c>
      <c r="W19" s="2">
        <v>6</v>
      </c>
      <c r="X19" s="105">
        <v>1</v>
      </c>
      <c r="Y19" s="2">
        <v>1</v>
      </c>
      <c r="Z19" s="2">
        <v>9</v>
      </c>
      <c r="AA19" s="2">
        <v>2</v>
      </c>
      <c r="AB19" s="309">
        <f t="shared" si="2"/>
        <v>3.2857142857142856</v>
      </c>
      <c r="AC19" s="312">
        <f>AVERAGE(O19:S19:AB19)</f>
        <v>2.8154761904761902</v>
      </c>
      <c r="AD19" s="135"/>
      <c r="AE19" s="1"/>
      <c r="AF19" s="2"/>
      <c r="AG19" s="215"/>
      <c r="AH19" s="2"/>
      <c r="AI19" s="215"/>
      <c r="AJ19" s="2"/>
      <c r="AK19" s="215"/>
      <c r="AL19" s="2"/>
      <c r="AM19" s="215"/>
      <c r="AN19" s="2"/>
      <c r="AO19" s="215"/>
      <c r="AP19" s="2"/>
      <c r="AQ19" s="215"/>
      <c r="AR19" s="2"/>
      <c r="AS19" s="215"/>
      <c r="AT19" s="2"/>
      <c r="AU19" s="215"/>
      <c r="AV19" s="2"/>
      <c r="AW19" s="215"/>
      <c r="AX19" s="2"/>
      <c r="AY19" s="215"/>
      <c r="AZ19" s="2"/>
      <c r="BA19" s="215"/>
      <c r="BB19" s="2"/>
      <c r="BC19" s="215"/>
      <c r="BD19" s="2"/>
      <c r="BE19" s="2"/>
      <c r="BF19" s="2"/>
    </row>
    <row r="20" spans="1:58" ht="15.75" thickBot="1">
      <c r="A20" s="68">
        <v>18</v>
      </c>
      <c r="B20" s="69" t="s">
        <v>159</v>
      </c>
      <c r="C20" s="70"/>
      <c r="D20" s="70"/>
      <c r="E20" s="25">
        <v>6</v>
      </c>
      <c r="F20" s="25">
        <v>1</v>
      </c>
      <c r="G20" s="25" t="s">
        <v>141</v>
      </c>
      <c r="H20" s="2">
        <v>1</v>
      </c>
      <c r="I20" s="2">
        <v>9</v>
      </c>
      <c r="J20" s="2" t="s">
        <v>141</v>
      </c>
      <c r="K20" s="2" t="s">
        <v>339</v>
      </c>
      <c r="L20" s="2" t="s">
        <v>141</v>
      </c>
      <c r="M20" s="2" t="s">
        <v>141</v>
      </c>
      <c r="N20" s="2">
        <v>4</v>
      </c>
      <c r="O20" s="309">
        <f t="shared" si="0"/>
        <v>4.2</v>
      </c>
      <c r="P20" s="2" t="s">
        <v>141</v>
      </c>
      <c r="Q20" s="2">
        <v>1</v>
      </c>
      <c r="R20" s="2">
        <v>2</v>
      </c>
      <c r="S20" s="309">
        <f t="shared" si="1"/>
        <v>1.5</v>
      </c>
      <c r="T20" s="2">
        <v>3</v>
      </c>
      <c r="U20" s="139">
        <v>1</v>
      </c>
      <c r="V20" s="104">
        <v>3</v>
      </c>
      <c r="W20" s="2">
        <v>1</v>
      </c>
      <c r="X20" s="105">
        <v>1</v>
      </c>
      <c r="Y20" s="2">
        <v>1</v>
      </c>
      <c r="Z20" s="2"/>
      <c r="AA20" s="2">
        <v>3</v>
      </c>
      <c r="AB20" s="309">
        <f t="shared" si="2"/>
        <v>1.8571428571428572</v>
      </c>
      <c r="AC20" s="312">
        <f>AVERAGE(O20:S20:AB20)</f>
        <v>1.963095238095238</v>
      </c>
      <c r="AD20" s="135"/>
      <c r="AF20" s="14"/>
      <c r="AH20" s="14"/>
      <c r="AJ20" s="14"/>
      <c r="AL20" s="14"/>
      <c r="AN20" s="14"/>
      <c r="AP20" s="14"/>
      <c r="AR20" s="14"/>
      <c r="AT20" s="14"/>
      <c r="AV20" s="14"/>
      <c r="AX20" s="14"/>
      <c r="AZ20" s="14"/>
      <c r="BB20" s="14"/>
      <c r="BD20" s="14"/>
      <c r="BE20" s="14"/>
      <c r="BF20" s="14"/>
    </row>
    <row r="21" spans="1:58" ht="15.75" thickBot="1">
      <c r="A21" s="68">
        <v>19</v>
      </c>
      <c r="B21" s="69" t="s">
        <v>160</v>
      </c>
      <c r="C21" s="70"/>
      <c r="D21" s="70"/>
      <c r="E21" s="25">
        <v>3</v>
      </c>
      <c r="F21" s="25">
        <v>5</v>
      </c>
      <c r="G21" s="25">
        <v>6</v>
      </c>
      <c r="H21" s="2">
        <v>7</v>
      </c>
      <c r="I21" s="2">
        <v>6</v>
      </c>
      <c r="J21" s="2">
        <v>6</v>
      </c>
      <c r="K21" s="2">
        <v>6</v>
      </c>
      <c r="L21" s="2">
        <v>3</v>
      </c>
      <c r="M21" s="2">
        <v>8</v>
      </c>
      <c r="N21" s="2">
        <v>2</v>
      </c>
      <c r="O21" s="309">
        <f t="shared" si="0"/>
        <v>5.2</v>
      </c>
      <c r="P21" s="2">
        <v>2</v>
      </c>
      <c r="Q21" s="2">
        <v>4</v>
      </c>
      <c r="R21" s="2">
        <v>2</v>
      </c>
      <c r="S21" s="309">
        <f t="shared" si="1"/>
        <v>2.6666666666666665</v>
      </c>
      <c r="T21" s="2">
        <v>5</v>
      </c>
      <c r="U21" s="139">
        <v>11</v>
      </c>
      <c r="V21" s="104">
        <v>3</v>
      </c>
      <c r="W21" s="2">
        <v>9</v>
      </c>
      <c r="X21" s="105">
        <v>6</v>
      </c>
      <c r="Y21" s="2">
        <v>9</v>
      </c>
      <c r="Z21" s="2">
        <v>10</v>
      </c>
      <c r="AA21" s="2">
        <v>3</v>
      </c>
      <c r="AB21" s="309">
        <v>8</v>
      </c>
      <c r="AC21" s="312">
        <f>AVERAGE(O21:S21:AB21)</f>
        <v>5.7047619047619049</v>
      </c>
      <c r="AD21" s="135"/>
      <c r="AE21" s="1"/>
      <c r="AF21" s="2"/>
      <c r="AG21" s="215"/>
      <c r="AH21" s="2"/>
      <c r="AI21" s="215"/>
      <c r="AJ21" s="2"/>
      <c r="AK21" s="215"/>
      <c r="AL21" s="2"/>
      <c r="AM21" s="215"/>
      <c r="AN21" s="2"/>
      <c r="AO21" s="215"/>
      <c r="AP21" s="2"/>
      <c r="AQ21" s="215"/>
      <c r="AR21" s="2"/>
      <c r="AS21" s="215"/>
      <c r="AT21" s="2"/>
      <c r="AU21" s="215"/>
      <c r="AV21" s="2"/>
      <c r="AW21" s="215"/>
      <c r="AX21" s="2"/>
      <c r="AY21" s="215"/>
      <c r="AZ21" s="2"/>
      <c r="BA21" s="215"/>
      <c r="BB21" s="2"/>
      <c r="BC21" s="215"/>
      <c r="BD21" s="2"/>
      <c r="BE21" s="2"/>
      <c r="BF21" s="2"/>
    </row>
    <row r="22" spans="1:58" ht="15.75" thickBot="1">
      <c r="A22" s="68">
        <v>20</v>
      </c>
      <c r="B22" s="69" t="s">
        <v>161</v>
      </c>
      <c r="C22" s="70"/>
      <c r="D22" s="70"/>
      <c r="E22" s="25" t="s">
        <v>141</v>
      </c>
      <c r="F22" s="180">
        <v>1</v>
      </c>
      <c r="G22" s="25">
        <v>6</v>
      </c>
      <c r="H22" s="2">
        <v>6</v>
      </c>
      <c r="I22" s="2">
        <v>6</v>
      </c>
      <c r="J22" s="2">
        <v>6</v>
      </c>
      <c r="K22" s="2">
        <v>1</v>
      </c>
      <c r="L22" s="2">
        <v>3</v>
      </c>
      <c r="M22" s="2">
        <v>1</v>
      </c>
      <c r="N22" s="94">
        <v>5</v>
      </c>
      <c r="O22" s="309">
        <v>5</v>
      </c>
      <c r="P22" s="2" t="s">
        <v>141</v>
      </c>
      <c r="Q22" s="2">
        <v>4</v>
      </c>
      <c r="R22" s="2">
        <v>2</v>
      </c>
      <c r="S22" s="309">
        <f t="shared" si="1"/>
        <v>3</v>
      </c>
      <c r="T22" s="2" t="s">
        <v>141</v>
      </c>
      <c r="U22" s="139">
        <v>10</v>
      </c>
      <c r="V22" s="104">
        <v>6</v>
      </c>
      <c r="W22" s="2">
        <v>1</v>
      </c>
      <c r="X22" s="105">
        <v>2</v>
      </c>
      <c r="Y22" s="2">
        <v>6</v>
      </c>
      <c r="Z22" s="2"/>
      <c r="AA22" s="2">
        <v>2</v>
      </c>
      <c r="AB22" s="309">
        <f t="shared" si="2"/>
        <v>4.5</v>
      </c>
      <c r="AC22" s="312">
        <f>AVERAGE(O22:S22:AB22)</f>
        <v>4.1363636363636367</v>
      </c>
      <c r="AD22" s="135"/>
      <c r="AF22" s="14"/>
      <c r="AH22" s="14"/>
      <c r="AJ22" s="14"/>
      <c r="AL22" s="14"/>
      <c r="AN22" s="14"/>
      <c r="AP22" s="14"/>
      <c r="AR22" s="14"/>
      <c r="AT22" s="14"/>
      <c r="AV22" s="14"/>
      <c r="AX22" s="14"/>
      <c r="AZ22" s="14"/>
      <c r="BB22" s="14"/>
      <c r="BD22" s="14"/>
      <c r="BE22" s="14"/>
      <c r="BF22" s="14"/>
    </row>
    <row r="23" spans="1:58" ht="15.75" thickBot="1">
      <c r="A23" s="68">
        <v>21</v>
      </c>
      <c r="B23" s="69" t="s">
        <v>162</v>
      </c>
      <c r="C23" s="70"/>
      <c r="D23" s="70"/>
      <c r="E23" s="25">
        <v>9</v>
      </c>
      <c r="F23" s="25">
        <v>6</v>
      </c>
      <c r="G23" s="25">
        <v>10</v>
      </c>
      <c r="H23" s="2">
        <v>10</v>
      </c>
      <c r="I23" s="2" t="s">
        <v>141</v>
      </c>
      <c r="J23" s="2" t="s">
        <v>141</v>
      </c>
      <c r="K23" s="2">
        <v>1</v>
      </c>
      <c r="L23" s="2">
        <v>1</v>
      </c>
      <c r="M23" s="2" t="s">
        <v>141</v>
      </c>
      <c r="N23" s="2">
        <v>5</v>
      </c>
      <c r="O23" s="309">
        <f t="shared" si="0"/>
        <v>6</v>
      </c>
      <c r="P23" s="2">
        <v>4</v>
      </c>
      <c r="Q23" s="2">
        <v>4</v>
      </c>
      <c r="R23" s="2">
        <v>3</v>
      </c>
      <c r="S23" s="309">
        <f t="shared" si="1"/>
        <v>3.6666666666666665</v>
      </c>
      <c r="T23" s="2">
        <v>10</v>
      </c>
      <c r="U23" s="139">
        <v>10</v>
      </c>
      <c r="V23" s="104">
        <v>9</v>
      </c>
      <c r="W23" s="2">
        <v>1</v>
      </c>
      <c r="X23" s="105">
        <v>6</v>
      </c>
      <c r="Y23" s="2">
        <v>10</v>
      </c>
      <c r="Z23" s="2"/>
      <c r="AA23" s="2" t="s">
        <v>141</v>
      </c>
      <c r="AB23" s="309">
        <f t="shared" si="2"/>
        <v>7.666666666666667</v>
      </c>
      <c r="AC23" s="312">
        <v>7</v>
      </c>
      <c r="AD23" s="135"/>
      <c r="AE23" s="1"/>
      <c r="AF23" s="2"/>
      <c r="AG23" s="215"/>
      <c r="AH23" s="2"/>
      <c r="AI23" s="215"/>
      <c r="AJ23" s="2"/>
      <c r="AK23" s="215"/>
      <c r="AL23" s="2"/>
      <c r="AM23" s="215"/>
      <c r="AN23" s="2"/>
      <c r="AO23" s="215"/>
      <c r="AP23" s="2"/>
      <c r="AQ23" s="215"/>
      <c r="AR23" s="2"/>
      <c r="AS23" s="215"/>
      <c r="AT23" s="2"/>
      <c r="AU23" s="215"/>
      <c r="AV23" s="2"/>
      <c r="AW23" s="215"/>
      <c r="AX23" s="2"/>
      <c r="AY23" s="215"/>
      <c r="AZ23" s="2"/>
      <c r="BA23" s="215"/>
      <c r="BB23" s="2"/>
      <c r="BC23" s="215"/>
      <c r="BD23" s="2"/>
      <c r="BE23" s="2"/>
      <c r="BF23" s="2"/>
    </row>
    <row r="24" spans="1:58" ht="15.75" thickBot="1">
      <c r="A24" s="68">
        <v>22</v>
      </c>
      <c r="B24" s="69" t="s">
        <v>163</v>
      </c>
      <c r="C24" s="70"/>
      <c r="D24" s="70"/>
      <c r="E24" s="93">
        <v>3</v>
      </c>
      <c r="F24" s="93">
        <v>1</v>
      </c>
      <c r="G24" s="25">
        <v>4</v>
      </c>
      <c r="H24" s="94">
        <v>9</v>
      </c>
      <c r="I24" s="94">
        <v>6</v>
      </c>
      <c r="J24" s="94">
        <v>6</v>
      </c>
      <c r="K24" s="94">
        <v>1</v>
      </c>
      <c r="L24" s="94">
        <v>5</v>
      </c>
      <c r="M24" s="94">
        <v>1</v>
      </c>
      <c r="N24" s="94">
        <v>6</v>
      </c>
      <c r="O24" s="309">
        <v>5</v>
      </c>
      <c r="P24" s="2" t="s">
        <v>141</v>
      </c>
      <c r="Q24" s="2">
        <v>1</v>
      </c>
      <c r="R24" s="2">
        <v>3</v>
      </c>
      <c r="S24" s="309">
        <f t="shared" si="1"/>
        <v>2</v>
      </c>
      <c r="T24" s="2">
        <v>6</v>
      </c>
      <c r="U24" s="139">
        <v>10</v>
      </c>
      <c r="V24" s="104">
        <v>7</v>
      </c>
      <c r="W24" s="2">
        <v>1</v>
      </c>
      <c r="X24" s="105">
        <v>1</v>
      </c>
      <c r="Y24" s="2">
        <v>1</v>
      </c>
      <c r="Z24" s="2"/>
      <c r="AA24" s="2">
        <v>6</v>
      </c>
      <c r="AB24" s="309">
        <f t="shared" si="2"/>
        <v>4.5714285714285712</v>
      </c>
      <c r="AC24" s="312">
        <f>AVERAGE(O24:S24:AB24)</f>
        <v>3.964285714285714</v>
      </c>
      <c r="AD24" s="135"/>
      <c r="AF24" s="14"/>
      <c r="AH24" s="14"/>
      <c r="AJ24" s="14"/>
      <c r="AL24" s="14"/>
      <c r="AN24" s="14"/>
      <c r="AP24" s="14"/>
      <c r="AR24" s="14"/>
      <c r="AT24" s="14"/>
      <c r="AV24" s="14"/>
      <c r="AX24" s="14"/>
      <c r="AZ24" s="14"/>
      <c r="BB24" s="14"/>
      <c r="BD24" s="14"/>
      <c r="BE24" s="14"/>
      <c r="BF24" s="14"/>
    </row>
    <row r="25" spans="1:58" ht="15.75" thickBot="1">
      <c r="A25" s="68">
        <v>23</v>
      </c>
      <c r="B25" s="69" t="s">
        <v>164</v>
      </c>
      <c r="C25" s="70"/>
      <c r="D25" s="70"/>
      <c r="E25" s="25">
        <v>3</v>
      </c>
      <c r="F25" s="180">
        <v>1</v>
      </c>
      <c r="G25" s="25">
        <v>4</v>
      </c>
      <c r="H25" s="2">
        <v>1</v>
      </c>
      <c r="I25" s="2">
        <v>7</v>
      </c>
      <c r="J25" s="2">
        <v>7</v>
      </c>
      <c r="K25" s="2">
        <v>1</v>
      </c>
      <c r="L25" s="2">
        <v>5</v>
      </c>
      <c r="M25" s="2">
        <v>1</v>
      </c>
      <c r="N25" s="2">
        <v>4</v>
      </c>
      <c r="O25" s="309">
        <f t="shared" si="0"/>
        <v>3.4</v>
      </c>
      <c r="P25" s="2">
        <v>2</v>
      </c>
      <c r="Q25" s="2">
        <v>2</v>
      </c>
      <c r="R25" s="2">
        <v>2</v>
      </c>
      <c r="S25" s="309">
        <f t="shared" si="1"/>
        <v>2</v>
      </c>
      <c r="T25" s="2">
        <v>2</v>
      </c>
      <c r="U25" s="139">
        <v>10</v>
      </c>
      <c r="V25" s="104">
        <v>5</v>
      </c>
      <c r="W25" s="2">
        <v>1</v>
      </c>
      <c r="X25" s="105">
        <v>1</v>
      </c>
      <c r="Y25" s="2">
        <v>1</v>
      </c>
      <c r="Z25" s="2"/>
      <c r="AA25" s="2">
        <v>2</v>
      </c>
      <c r="AB25" s="309">
        <f t="shared" si="2"/>
        <v>3.1428571428571428</v>
      </c>
      <c r="AC25" s="312">
        <f>AVERAGE(O25:S25:AB25)</f>
        <v>2.8109890109890112</v>
      </c>
      <c r="AD25" s="135"/>
      <c r="AE25" s="1"/>
      <c r="AF25" s="2"/>
      <c r="AG25" s="215"/>
      <c r="AH25" s="2"/>
      <c r="AI25" s="215"/>
      <c r="AJ25" s="2"/>
      <c r="AK25" s="215"/>
      <c r="AL25" s="2"/>
      <c r="AM25" s="215"/>
      <c r="AN25" s="2"/>
      <c r="AO25" s="215"/>
      <c r="AP25" s="2"/>
      <c r="AQ25" s="215"/>
      <c r="AR25" s="2"/>
      <c r="AS25" s="215"/>
      <c r="AT25" s="2"/>
      <c r="AU25" s="215"/>
      <c r="AV25" s="2"/>
      <c r="AW25" s="215"/>
      <c r="AX25" s="2"/>
      <c r="AY25" s="215"/>
      <c r="AZ25" s="2"/>
      <c r="BA25" s="215"/>
      <c r="BB25" s="2"/>
      <c r="BC25" s="215"/>
      <c r="BD25" s="2"/>
      <c r="BE25" s="2"/>
      <c r="BF25" s="2"/>
    </row>
    <row r="26" spans="1:58" ht="15.75" thickBot="1">
      <c r="A26" s="68">
        <v>24</v>
      </c>
      <c r="B26" s="69" t="s">
        <v>165</v>
      </c>
      <c r="C26" s="70"/>
      <c r="D26" s="70"/>
      <c r="E26" s="25">
        <v>5</v>
      </c>
      <c r="F26" s="25">
        <v>9</v>
      </c>
      <c r="G26" s="25">
        <v>5</v>
      </c>
      <c r="H26" s="2">
        <v>6</v>
      </c>
      <c r="I26" s="2">
        <v>6</v>
      </c>
      <c r="J26" s="2">
        <v>6</v>
      </c>
      <c r="K26" s="2">
        <v>1</v>
      </c>
      <c r="L26" s="2">
        <v>2</v>
      </c>
      <c r="M26" s="2">
        <v>1</v>
      </c>
      <c r="N26" s="2">
        <v>2</v>
      </c>
      <c r="O26" s="309">
        <f t="shared" si="0"/>
        <v>4.3</v>
      </c>
      <c r="P26" s="2">
        <v>3</v>
      </c>
      <c r="Q26" s="2">
        <v>1</v>
      </c>
      <c r="R26" s="2">
        <v>2</v>
      </c>
      <c r="S26" s="309">
        <f t="shared" si="1"/>
        <v>2</v>
      </c>
      <c r="T26" s="2" t="s">
        <v>141</v>
      </c>
      <c r="U26" s="139">
        <v>10</v>
      </c>
      <c r="V26" s="2">
        <v>8</v>
      </c>
      <c r="W26" s="2" t="s">
        <v>141</v>
      </c>
      <c r="X26" s="2">
        <v>1</v>
      </c>
      <c r="Y26" s="2">
        <v>1</v>
      </c>
      <c r="Z26" s="2"/>
      <c r="AA26" s="2">
        <v>6</v>
      </c>
      <c r="AB26" s="309">
        <f t="shared" si="2"/>
        <v>5.2</v>
      </c>
      <c r="AC26" s="312">
        <f>AVERAGE(O26:S26:AB26)</f>
        <v>3.9545454545454546</v>
      </c>
      <c r="AD26" s="2"/>
      <c r="AF26" s="12"/>
      <c r="AH26" s="29"/>
      <c r="AI26" s="32"/>
      <c r="AK26" s="32"/>
      <c r="AM26" s="32"/>
      <c r="AO26" s="32"/>
      <c r="AQ26" s="32"/>
      <c r="AS26" s="32"/>
      <c r="AU26" s="32"/>
      <c r="AW26" s="32"/>
      <c r="AY26" s="32"/>
      <c r="BA26" s="32"/>
      <c r="BC26" s="32"/>
      <c r="BE26" s="32"/>
      <c r="BF26" s="32"/>
    </row>
    <row r="27" spans="1:58" s="306" customFormat="1" ht="15.75" thickBot="1">
      <c r="A27" s="301">
        <v>25</v>
      </c>
      <c r="B27" s="302" t="s">
        <v>166</v>
      </c>
      <c r="C27" s="303"/>
      <c r="D27" s="303"/>
      <c r="E27" s="304">
        <v>3</v>
      </c>
      <c r="F27" s="304">
        <v>9</v>
      </c>
      <c r="G27" s="304">
        <v>6</v>
      </c>
      <c r="H27" s="304">
        <v>10</v>
      </c>
      <c r="I27" s="304">
        <v>10</v>
      </c>
      <c r="J27" s="304">
        <v>10</v>
      </c>
      <c r="K27" s="304" t="s">
        <v>339</v>
      </c>
      <c r="L27" s="304" t="s">
        <v>141</v>
      </c>
      <c r="M27" s="304" t="s">
        <v>141</v>
      </c>
      <c r="N27" s="304" t="s">
        <v>141</v>
      </c>
      <c r="O27" s="309">
        <v>7</v>
      </c>
      <c r="P27" s="304"/>
      <c r="Q27" s="304"/>
      <c r="R27" s="304"/>
      <c r="S27" s="309"/>
      <c r="T27" s="304"/>
      <c r="U27" s="304"/>
      <c r="V27" s="304"/>
      <c r="W27" s="304"/>
      <c r="X27" s="304"/>
      <c r="Y27" s="304"/>
      <c r="Z27" s="304"/>
      <c r="AA27" s="304"/>
      <c r="AB27" s="309"/>
      <c r="AC27" s="312"/>
      <c r="AD27" s="304"/>
      <c r="AE27" s="304"/>
      <c r="AF27" s="305"/>
      <c r="AG27" s="304"/>
      <c r="AH27" s="305"/>
      <c r="AI27" s="304"/>
      <c r="AJ27" s="305"/>
      <c r="AK27" s="304"/>
      <c r="AL27" s="305"/>
      <c r="AM27" s="304"/>
      <c r="AN27" s="305"/>
      <c r="AO27" s="304"/>
      <c r="AP27" s="305"/>
      <c r="AQ27" s="304"/>
      <c r="AR27" s="305"/>
      <c r="AS27" s="304"/>
      <c r="AT27" s="305"/>
      <c r="AU27" s="304"/>
      <c r="AV27" s="305"/>
      <c r="AW27" s="304"/>
      <c r="AX27" s="305"/>
      <c r="AY27" s="304"/>
      <c r="AZ27" s="305"/>
      <c r="BA27" s="304"/>
      <c r="BB27" s="305"/>
      <c r="BC27" s="304"/>
      <c r="BD27" s="305"/>
      <c r="BE27" s="304"/>
      <c r="BF27" s="304"/>
    </row>
    <row r="28" spans="1:58" ht="15.75" thickBot="1">
      <c r="A28" s="68">
        <v>26</v>
      </c>
      <c r="B28" s="69" t="s">
        <v>167</v>
      </c>
      <c r="C28" s="70"/>
      <c r="D28" s="70"/>
      <c r="E28" s="25">
        <v>3</v>
      </c>
      <c r="F28" s="25">
        <v>5</v>
      </c>
      <c r="G28" s="25">
        <v>8</v>
      </c>
      <c r="H28" s="2">
        <v>1</v>
      </c>
      <c r="I28" s="2">
        <v>10</v>
      </c>
      <c r="J28" s="2">
        <v>10</v>
      </c>
      <c r="K28" s="2" t="s">
        <v>339</v>
      </c>
      <c r="L28" s="2">
        <v>10</v>
      </c>
      <c r="M28" s="2">
        <v>8</v>
      </c>
      <c r="N28" s="2">
        <v>5</v>
      </c>
      <c r="O28" s="309">
        <v>6</v>
      </c>
      <c r="P28" s="2">
        <v>3</v>
      </c>
      <c r="Q28" s="2">
        <v>4</v>
      </c>
      <c r="R28" s="2">
        <v>3</v>
      </c>
      <c r="S28" s="309">
        <f t="shared" si="1"/>
        <v>3.3333333333333335</v>
      </c>
      <c r="T28" s="2">
        <v>5</v>
      </c>
      <c r="U28" s="139">
        <v>10</v>
      </c>
      <c r="V28" s="2">
        <v>9</v>
      </c>
      <c r="W28" s="2">
        <v>10</v>
      </c>
      <c r="X28" s="2">
        <v>10</v>
      </c>
      <c r="Y28" s="2">
        <v>10</v>
      </c>
      <c r="Z28" s="2">
        <v>10</v>
      </c>
      <c r="AA28" s="2">
        <v>5</v>
      </c>
      <c r="AB28" s="309">
        <f t="shared" si="2"/>
        <v>8.625</v>
      </c>
      <c r="AC28" s="312">
        <f>AVERAGE(O28:S28:AB28)</f>
        <v>6.9255952380952381</v>
      </c>
      <c r="AD28" s="2"/>
      <c r="AE28" s="14"/>
      <c r="AG28" s="14"/>
      <c r="AI28" s="14"/>
      <c r="AK28" s="14"/>
      <c r="AM28" s="14"/>
      <c r="AO28" s="14"/>
      <c r="AQ28" s="14"/>
      <c r="AS28" s="14"/>
      <c r="AU28" s="14"/>
      <c r="AW28" s="14"/>
      <c r="AY28" s="14"/>
      <c r="BA28" s="14"/>
      <c r="BC28" s="14"/>
      <c r="BE28" s="14"/>
      <c r="BF28" s="14"/>
    </row>
    <row r="29" spans="1:58" ht="15.75" thickBot="1">
      <c r="A29" s="68">
        <v>27</v>
      </c>
      <c r="B29" s="69" t="s">
        <v>168</v>
      </c>
      <c r="C29" s="70"/>
      <c r="D29" s="70"/>
      <c r="E29" s="25">
        <v>4</v>
      </c>
      <c r="F29" s="25">
        <v>7</v>
      </c>
      <c r="G29" s="25">
        <v>7</v>
      </c>
      <c r="H29" s="2">
        <v>1</v>
      </c>
      <c r="I29" s="2">
        <v>7</v>
      </c>
      <c r="J29" s="2">
        <v>7</v>
      </c>
      <c r="K29" s="2">
        <v>1</v>
      </c>
      <c r="L29" s="2" t="s">
        <v>141</v>
      </c>
      <c r="M29" s="2" t="s">
        <v>141</v>
      </c>
      <c r="N29" s="2">
        <v>4</v>
      </c>
      <c r="O29" s="309">
        <f t="shared" si="0"/>
        <v>4.75</v>
      </c>
      <c r="P29" s="2">
        <v>3</v>
      </c>
      <c r="Q29" s="2">
        <v>4</v>
      </c>
      <c r="R29" s="2">
        <v>2</v>
      </c>
      <c r="S29" s="309">
        <f t="shared" si="1"/>
        <v>3</v>
      </c>
      <c r="T29" s="2">
        <v>3</v>
      </c>
      <c r="U29" s="139">
        <v>1</v>
      </c>
      <c r="V29" s="2">
        <v>3</v>
      </c>
      <c r="W29" s="2">
        <v>1</v>
      </c>
      <c r="X29" s="2">
        <v>2</v>
      </c>
      <c r="Y29" s="2">
        <v>3</v>
      </c>
      <c r="Z29" s="2"/>
      <c r="AA29" s="2">
        <v>4</v>
      </c>
      <c r="AB29" s="309">
        <f t="shared" si="2"/>
        <v>2.4285714285714284</v>
      </c>
      <c r="AC29" s="312">
        <f>AVERAGE(O29:S29:AB29)</f>
        <v>2.7829670329670333</v>
      </c>
      <c r="AD29" s="2"/>
      <c r="AE29" s="2"/>
      <c r="AF29" s="215"/>
      <c r="AG29" s="2"/>
      <c r="AH29" s="215"/>
      <c r="AI29" s="2"/>
      <c r="AJ29" s="215"/>
      <c r="AK29" s="2"/>
      <c r="AL29" s="215"/>
      <c r="AM29" s="2"/>
      <c r="AN29" s="215"/>
      <c r="AO29" s="2"/>
      <c r="AP29" s="215"/>
      <c r="AQ29" s="2"/>
      <c r="AR29" s="215"/>
      <c r="AS29" s="2"/>
      <c r="AT29" s="215"/>
      <c r="AU29" s="2"/>
      <c r="AV29" s="215"/>
      <c r="AW29" s="2"/>
      <c r="AX29" s="215"/>
      <c r="AY29" s="2"/>
      <c r="AZ29" s="215"/>
      <c r="BA29" s="2"/>
      <c r="BB29" s="215"/>
      <c r="BC29" s="2"/>
      <c r="BD29" s="215"/>
      <c r="BE29" s="2"/>
      <c r="BF29" s="2"/>
    </row>
    <row r="30" spans="1:58" ht="15.75" thickBot="1">
      <c r="A30" s="68">
        <v>28</v>
      </c>
      <c r="B30" s="70" t="s">
        <v>169</v>
      </c>
      <c r="C30" s="70"/>
      <c r="D30" s="70"/>
      <c r="E30" s="25">
        <v>3</v>
      </c>
      <c r="F30" s="25">
        <v>9</v>
      </c>
      <c r="G30" s="25">
        <v>7</v>
      </c>
      <c r="H30" s="2">
        <v>10</v>
      </c>
      <c r="I30" s="2">
        <v>9</v>
      </c>
      <c r="J30" s="33">
        <v>9</v>
      </c>
      <c r="K30" s="2">
        <v>6</v>
      </c>
      <c r="L30" s="2">
        <v>7</v>
      </c>
      <c r="M30" s="2">
        <v>1</v>
      </c>
      <c r="N30" s="2">
        <v>5</v>
      </c>
      <c r="O30" s="309">
        <v>6</v>
      </c>
      <c r="P30" s="2">
        <v>4</v>
      </c>
      <c r="Q30" s="2">
        <v>7</v>
      </c>
      <c r="R30" s="2">
        <v>2</v>
      </c>
      <c r="S30" s="309">
        <f t="shared" si="1"/>
        <v>4.333333333333333</v>
      </c>
      <c r="T30" s="2" t="s">
        <v>141</v>
      </c>
      <c r="U30" s="139" t="s">
        <v>141</v>
      </c>
      <c r="V30" s="2">
        <v>6</v>
      </c>
      <c r="W30" s="2">
        <v>10</v>
      </c>
      <c r="X30" s="2">
        <v>6</v>
      </c>
      <c r="Y30" s="2">
        <v>7</v>
      </c>
      <c r="Z30" s="2"/>
      <c r="AA30" s="2">
        <v>5</v>
      </c>
      <c r="AB30" s="309">
        <f t="shared" si="2"/>
        <v>6.8</v>
      </c>
      <c r="AC30" s="312">
        <f>AVERAGE(O30:S30:AB30)</f>
        <v>5.8303030303030292</v>
      </c>
      <c r="AD30" s="2"/>
      <c r="AE30" s="14"/>
      <c r="AG30" s="14"/>
      <c r="AI30" s="14"/>
      <c r="AK30" s="12"/>
      <c r="AM30" s="14"/>
      <c r="AO30" s="14"/>
      <c r="AQ30" s="14"/>
      <c r="AS30" s="14"/>
      <c r="AU30" s="14"/>
      <c r="AW30" s="14"/>
      <c r="AY30" s="14"/>
      <c r="BA30" s="14"/>
      <c r="BC30" s="14"/>
      <c r="BE30" s="14"/>
      <c r="BF30" s="12"/>
    </row>
    <row r="31" spans="1:58" s="3" customFormat="1" ht="15.75" thickBot="1">
      <c r="A31" s="15"/>
      <c r="B31" s="16"/>
      <c r="C31" s="9"/>
      <c r="D31" s="10"/>
      <c r="E31" s="137"/>
      <c r="F31" s="25"/>
      <c r="G31" s="138"/>
      <c r="H31" s="2"/>
      <c r="I31" s="2"/>
      <c r="J31" s="133"/>
      <c r="K31" s="2"/>
      <c r="L31" s="2"/>
      <c r="M31" s="2"/>
      <c r="N31" s="2"/>
      <c r="O31" s="310"/>
      <c r="P31" s="2"/>
      <c r="Q31" s="133"/>
      <c r="R31" s="2"/>
      <c r="S31" s="310"/>
      <c r="T31" s="2"/>
      <c r="U31" s="136"/>
      <c r="V31" s="2"/>
      <c r="W31" s="133"/>
      <c r="X31" s="2"/>
      <c r="Y31" s="133"/>
      <c r="Z31" s="2"/>
      <c r="AA31" s="133"/>
      <c r="AB31" s="311"/>
      <c r="AC31" s="105"/>
      <c r="AD31" s="2"/>
      <c r="AE31" s="2"/>
      <c r="AF31" s="215"/>
      <c r="AG31" s="2"/>
      <c r="AH31" s="215"/>
      <c r="AI31" s="2"/>
      <c r="AJ31" s="215"/>
      <c r="AK31" s="2"/>
      <c r="AL31" s="215"/>
      <c r="AM31" s="2"/>
      <c r="AN31" s="215"/>
      <c r="AO31" s="2"/>
      <c r="AP31" s="215"/>
      <c r="AQ31" s="2"/>
      <c r="AR31" s="215"/>
      <c r="AS31" s="2"/>
      <c r="AT31" s="215"/>
      <c r="AU31" s="2"/>
      <c r="AV31" s="215"/>
      <c r="AW31" s="2"/>
      <c r="AX31" s="215"/>
      <c r="AY31" s="2"/>
      <c r="AZ31" s="215"/>
      <c r="BA31" s="2"/>
      <c r="BB31" s="215"/>
      <c r="BC31" s="2"/>
      <c r="BD31" s="215"/>
      <c r="BE31" s="2"/>
      <c r="BF31" s="33"/>
    </row>
  </sheetData>
  <mergeCells count="1">
    <mergeCell ref="A1:AD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S3 S7 S10 S17 S28 S3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8"/>
  <sheetViews>
    <sheetView workbookViewId="0">
      <selection activeCell="AA36" sqref="AA36"/>
    </sheetView>
  </sheetViews>
  <sheetFormatPr defaultRowHeight="15"/>
  <cols>
    <col min="1" max="1" width="3.42578125" customWidth="1"/>
    <col min="4" max="4" width="9.140625" customWidth="1"/>
    <col min="5" max="59" width="4.28515625" customWidth="1"/>
  </cols>
  <sheetData>
    <row r="1" spans="1:58" s="3" customFormat="1" ht="15.75" thickBot="1">
      <c r="A1" s="286"/>
      <c r="B1" s="286"/>
      <c r="C1" s="419" t="s">
        <v>259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398"/>
    </row>
    <row r="2" spans="1:58" ht="12.95" customHeight="1" thickBot="1">
      <c r="A2" s="282" t="s">
        <v>0</v>
      </c>
      <c r="B2" s="282" t="s">
        <v>1</v>
      </c>
      <c r="C2" s="283"/>
      <c r="D2" s="283"/>
      <c r="E2" s="284" t="s">
        <v>132</v>
      </c>
      <c r="F2" s="284" t="s">
        <v>132</v>
      </c>
      <c r="G2" s="284" t="s">
        <v>138</v>
      </c>
      <c r="H2" s="284" t="s">
        <v>325</v>
      </c>
      <c r="I2" s="284" t="s">
        <v>133</v>
      </c>
      <c r="J2" s="284" t="s">
        <v>334</v>
      </c>
      <c r="K2" s="284" t="s">
        <v>131</v>
      </c>
      <c r="L2" s="284" t="s">
        <v>336</v>
      </c>
      <c r="M2" s="284" t="s">
        <v>324</v>
      </c>
      <c r="N2" s="185" t="s">
        <v>360</v>
      </c>
      <c r="O2" s="296" t="s">
        <v>134</v>
      </c>
      <c r="P2" s="284" t="s">
        <v>129</v>
      </c>
      <c r="Q2" s="284" t="s">
        <v>357</v>
      </c>
      <c r="R2" s="284" t="s">
        <v>345</v>
      </c>
      <c r="S2" s="185" t="s">
        <v>361</v>
      </c>
      <c r="T2" s="285" t="s">
        <v>135</v>
      </c>
      <c r="U2" s="285" t="s">
        <v>130</v>
      </c>
      <c r="V2" s="285" t="s">
        <v>137</v>
      </c>
      <c r="W2" s="285" t="s">
        <v>346</v>
      </c>
      <c r="X2" s="285" t="s">
        <v>347</v>
      </c>
      <c r="Y2" s="299" t="s">
        <v>344</v>
      </c>
      <c r="Z2" s="299" t="s">
        <v>358</v>
      </c>
      <c r="AA2" s="300" t="s">
        <v>131</v>
      </c>
      <c r="AB2" s="183" t="s">
        <v>356</v>
      </c>
      <c r="AC2" s="185" t="s">
        <v>362</v>
      </c>
      <c r="AD2" s="397" t="s">
        <v>363</v>
      </c>
      <c r="AE2" s="94"/>
      <c r="AF2" s="183"/>
      <c r="AG2" s="94"/>
      <c r="AH2" s="183"/>
      <c r="AI2" s="94"/>
      <c r="AJ2" s="183"/>
      <c r="AK2" s="94"/>
      <c r="AL2" s="183"/>
      <c r="AM2" s="94"/>
      <c r="AN2" s="183"/>
      <c r="AO2" s="94"/>
      <c r="AP2" s="183"/>
      <c r="AQ2" s="94"/>
      <c r="AR2" s="183"/>
      <c r="AS2" s="94"/>
      <c r="AT2" s="183"/>
      <c r="AU2" s="94"/>
      <c r="AV2" s="183"/>
      <c r="AW2" s="94"/>
      <c r="AX2" s="183"/>
      <c r="AY2" s="94"/>
      <c r="AZ2" s="183"/>
      <c r="BA2" s="94"/>
      <c r="BB2" s="183"/>
      <c r="BC2" s="94"/>
      <c r="BD2" s="183"/>
      <c r="BE2" s="94"/>
      <c r="BF2" s="94"/>
    </row>
    <row r="3" spans="1:58" ht="12.95" customHeight="1" thickBot="1">
      <c r="A3" s="279">
        <v>1</v>
      </c>
      <c r="B3" s="169" t="s">
        <v>260</v>
      </c>
      <c r="C3" s="280"/>
      <c r="D3" s="280"/>
      <c r="E3" s="281">
        <v>9</v>
      </c>
      <c r="F3" s="281">
        <v>6</v>
      </c>
      <c r="G3" s="281" t="s">
        <v>141</v>
      </c>
      <c r="H3" s="281">
        <v>10</v>
      </c>
      <c r="I3" s="281">
        <v>10</v>
      </c>
      <c r="J3" s="281">
        <v>11</v>
      </c>
      <c r="K3" s="281">
        <v>10</v>
      </c>
      <c r="L3" s="281">
        <v>10</v>
      </c>
      <c r="M3" s="281">
        <v>6</v>
      </c>
      <c r="N3" s="399">
        <f>AVERAGE(E3:M3)</f>
        <v>9</v>
      </c>
      <c r="O3" s="297">
        <v>9</v>
      </c>
      <c r="P3" s="270"/>
      <c r="Q3" s="270"/>
      <c r="R3" s="271">
        <v>6</v>
      </c>
      <c r="S3" s="399">
        <f>AVERAGE(O3:R3)</f>
        <v>7.5</v>
      </c>
      <c r="T3" s="122" t="s">
        <v>141</v>
      </c>
      <c r="U3" s="12" t="s">
        <v>141</v>
      </c>
      <c r="V3" s="12">
        <v>10</v>
      </c>
      <c r="W3" s="12">
        <v>10</v>
      </c>
      <c r="X3" s="12">
        <v>10</v>
      </c>
      <c r="Y3" s="12">
        <v>11</v>
      </c>
      <c r="Z3" s="12">
        <v>9</v>
      </c>
      <c r="AA3" s="134"/>
      <c r="AB3" s="221">
        <v>9</v>
      </c>
      <c r="AC3" s="401">
        <f>AVERAGE(T3:AB3)</f>
        <v>9.8333333333333339</v>
      </c>
      <c r="AD3" s="396">
        <f>AVERAGE(N3:S3:AC3)</f>
        <v>9.1212121212121211</v>
      </c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  <c r="BF3" s="14"/>
    </row>
    <row r="4" spans="1:58" ht="12.95" customHeight="1" thickBot="1">
      <c r="A4" s="65">
        <v>2</v>
      </c>
      <c r="B4" s="66" t="s">
        <v>261</v>
      </c>
      <c r="C4" s="67"/>
      <c r="D4" s="67"/>
      <c r="E4" s="155" t="s">
        <v>141</v>
      </c>
      <c r="F4" s="155" t="s">
        <v>141</v>
      </c>
      <c r="G4" s="155" t="s">
        <v>141</v>
      </c>
      <c r="H4" s="155" t="s">
        <v>141</v>
      </c>
      <c r="I4" s="155">
        <v>9</v>
      </c>
      <c r="J4" s="155">
        <v>9</v>
      </c>
      <c r="K4" s="155">
        <v>1</v>
      </c>
      <c r="L4" s="155"/>
      <c r="M4" s="155">
        <v>2</v>
      </c>
      <c r="N4" s="400">
        <f t="shared" ref="N4:N38" si="0">AVERAGE(E4:M4)</f>
        <v>5.25</v>
      </c>
      <c r="O4" s="182">
        <v>7</v>
      </c>
      <c r="P4" s="63"/>
      <c r="Q4" s="63"/>
      <c r="R4" s="64">
        <v>5</v>
      </c>
      <c r="S4" s="399">
        <f t="shared" ref="S4:S38" si="1">AVERAGE(O4:R4)</f>
        <v>6</v>
      </c>
      <c r="T4" s="139" t="s">
        <v>141</v>
      </c>
      <c r="U4" s="2" t="s">
        <v>141</v>
      </c>
      <c r="V4" s="2" t="s">
        <v>141</v>
      </c>
      <c r="W4" s="2" t="s">
        <v>141</v>
      </c>
      <c r="X4" s="2" t="s">
        <v>141</v>
      </c>
      <c r="Y4" s="2">
        <v>10</v>
      </c>
      <c r="Z4" s="2">
        <v>9</v>
      </c>
      <c r="AA4" s="75"/>
      <c r="AB4" s="1">
        <v>7</v>
      </c>
      <c r="AC4" s="402">
        <f t="shared" ref="AC4:AC38" si="2">AVERAGE(T4:AB4)</f>
        <v>8.6666666666666661</v>
      </c>
      <c r="AD4" s="389">
        <f>AVERAGE(N4:S4:AC4)</f>
        <v>7.239583333333333</v>
      </c>
      <c r="AE4" s="2"/>
      <c r="AF4" s="215"/>
      <c r="AG4" s="2"/>
      <c r="AH4" s="215"/>
      <c r="AI4" s="2"/>
      <c r="AJ4" s="215"/>
      <c r="AK4" s="2"/>
      <c r="AL4" s="215"/>
      <c r="AM4" s="2"/>
      <c r="AN4" s="215"/>
      <c r="AO4" s="2"/>
      <c r="AP4" s="215"/>
      <c r="AQ4" s="2"/>
      <c r="AR4" s="215"/>
      <c r="AS4" s="2"/>
      <c r="AT4" s="215"/>
      <c r="AU4" s="2"/>
      <c r="AV4" s="215"/>
      <c r="AW4" s="2"/>
      <c r="AX4" s="215"/>
      <c r="AY4" s="2"/>
      <c r="AZ4" s="215"/>
      <c r="BA4" s="2"/>
      <c r="BB4" s="215"/>
      <c r="BC4" s="2"/>
      <c r="BD4" s="215"/>
      <c r="BE4" s="2"/>
      <c r="BF4" s="2"/>
    </row>
    <row r="5" spans="1:58" ht="12.95" customHeight="1" thickBot="1">
      <c r="A5" s="65">
        <v>3</v>
      </c>
      <c r="B5" s="66" t="s">
        <v>262</v>
      </c>
      <c r="C5" s="67"/>
      <c r="D5" s="67"/>
      <c r="E5" s="155"/>
      <c r="F5" s="155"/>
      <c r="G5" s="155">
        <v>10</v>
      </c>
      <c r="H5" s="155">
        <v>9</v>
      </c>
      <c r="I5" s="155">
        <v>10</v>
      </c>
      <c r="J5" s="155">
        <v>10</v>
      </c>
      <c r="K5" s="155">
        <v>10</v>
      </c>
      <c r="L5" s="155"/>
      <c r="M5" s="155">
        <v>6</v>
      </c>
      <c r="N5" s="400">
        <f t="shared" si="0"/>
        <v>9.1666666666666661</v>
      </c>
      <c r="O5" s="182">
        <v>10</v>
      </c>
      <c r="P5" s="63"/>
      <c r="Q5" s="63"/>
      <c r="R5" s="64" t="s">
        <v>141</v>
      </c>
      <c r="S5" s="399">
        <f t="shared" si="1"/>
        <v>10</v>
      </c>
      <c r="T5" s="139" t="s">
        <v>141</v>
      </c>
      <c r="U5" s="2" t="s">
        <v>141</v>
      </c>
      <c r="V5" s="2">
        <v>10</v>
      </c>
      <c r="W5" s="2">
        <v>10</v>
      </c>
      <c r="X5" s="2">
        <v>10</v>
      </c>
      <c r="Y5" s="2"/>
      <c r="Z5" s="2">
        <v>9</v>
      </c>
      <c r="AA5" s="75"/>
      <c r="AB5" s="221">
        <v>7</v>
      </c>
      <c r="AC5" s="401">
        <f t="shared" si="2"/>
        <v>9.1999999999999993</v>
      </c>
      <c r="AD5" s="396">
        <f>AVERAGE(N5:S5:AC5)</f>
        <v>9.3740740740740733</v>
      </c>
      <c r="AE5" s="14"/>
      <c r="AG5" s="14"/>
      <c r="AI5" s="14"/>
      <c r="AK5" s="14"/>
      <c r="AM5" s="14"/>
      <c r="AO5" s="14"/>
      <c r="AQ5" s="14"/>
      <c r="AS5" s="14"/>
      <c r="AU5" s="14"/>
      <c r="AW5" s="14"/>
      <c r="AY5" s="14"/>
      <c r="BA5" s="14"/>
      <c r="BC5" s="14"/>
      <c r="BE5" s="14"/>
      <c r="BF5" s="14"/>
    </row>
    <row r="6" spans="1:58" ht="12.95" customHeight="1" thickBot="1">
      <c r="A6" s="65">
        <v>4</v>
      </c>
      <c r="B6" s="66" t="s">
        <v>263</v>
      </c>
      <c r="C6" s="67"/>
      <c r="D6" s="67"/>
      <c r="E6" s="155"/>
      <c r="F6" s="155"/>
      <c r="G6" s="155" t="s">
        <v>141</v>
      </c>
      <c r="H6" s="155" t="s">
        <v>141</v>
      </c>
      <c r="I6" s="155">
        <v>10</v>
      </c>
      <c r="J6" s="155" t="s">
        <v>141</v>
      </c>
      <c r="K6" s="155">
        <v>10</v>
      </c>
      <c r="L6" s="155"/>
      <c r="M6" s="155">
        <v>3</v>
      </c>
      <c r="N6" s="400">
        <v>6</v>
      </c>
      <c r="O6" s="182">
        <v>7</v>
      </c>
      <c r="P6" s="63"/>
      <c r="Q6" s="63"/>
      <c r="R6" s="64">
        <v>5</v>
      </c>
      <c r="S6" s="399">
        <f t="shared" si="1"/>
        <v>6</v>
      </c>
      <c r="T6" s="139">
        <v>10</v>
      </c>
      <c r="U6" s="2">
        <v>7</v>
      </c>
      <c r="V6" s="2">
        <v>10</v>
      </c>
      <c r="W6" s="2">
        <v>10</v>
      </c>
      <c r="X6" s="2">
        <v>10</v>
      </c>
      <c r="Y6" s="2"/>
      <c r="Z6" s="2">
        <v>9</v>
      </c>
      <c r="AA6" s="75"/>
      <c r="AB6" s="1">
        <v>6</v>
      </c>
      <c r="AC6" s="402">
        <f t="shared" si="2"/>
        <v>8.8571428571428577</v>
      </c>
      <c r="AD6" s="389">
        <f>AVERAGE(N6:S6:AC6)</f>
        <v>7.9047619047619051</v>
      </c>
      <c r="AE6" s="2"/>
      <c r="AF6" s="215"/>
      <c r="AG6" s="2"/>
      <c r="AH6" s="215"/>
      <c r="AI6" s="2"/>
      <c r="AJ6" s="215"/>
      <c r="AK6" s="2"/>
      <c r="AL6" s="215"/>
      <c r="AM6" s="2"/>
      <c r="AN6" s="215"/>
      <c r="AO6" s="2"/>
      <c r="AP6" s="215"/>
      <c r="AQ6" s="2"/>
      <c r="AR6" s="215"/>
      <c r="AS6" s="2"/>
      <c r="AT6" s="215"/>
      <c r="AU6" s="2"/>
      <c r="AV6" s="215"/>
      <c r="AW6" s="2"/>
      <c r="AX6" s="215"/>
      <c r="AY6" s="2"/>
      <c r="AZ6" s="215"/>
      <c r="BA6" s="2"/>
      <c r="BB6" s="215"/>
      <c r="BC6" s="2"/>
      <c r="BD6" s="215"/>
      <c r="BE6" s="2"/>
      <c r="BF6" s="2"/>
    </row>
    <row r="7" spans="1:58" ht="12.95" customHeight="1" thickBot="1">
      <c r="A7" s="65">
        <v>5</v>
      </c>
      <c r="B7" s="66" t="s">
        <v>264</v>
      </c>
      <c r="C7" s="67"/>
      <c r="D7" s="67"/>
      <c r="E7" s="155">
        <v>9</v>
      </c>
      <c r="F7" s="155">
        <v>4</v>
      </c>
      <c r="G7" s="155">
        <v>10</v>
      </c>
      <c r="H7" s="155">
        <v>9</v>
      </c>
      <c r="I7" s="155">
        <v>10</v>
      </c>
      <c r="J7" s="155">
        <v>9</v>
      </c>
      <c r="K7" s="155">
        <v>10</v>
      </c>
      <c r="L7" s="155"/>
      <c r="M7" s="155">
        <v>9</v>
      </c>
      <c r="N7" s="400">
        <f t="shared" si="0"/>
        <v>8.75</v>
      </c>
      <c r="O7" s="182">
        <v>9</v>
      </c>
      <c r="P7" s="63"/>
      <c r="Q7" s="63"/>
      <c r="R7" s="64">
        <v>6</v>
      </c>
      <c r="S7" s="399">
        <f t="shared" si="1"/>
        <v>7.5</v>
      </c>
      <c r="T7" s="139">
        <v>10</v>
      </c>
      <c r="U7" s="2">
        <v>9</v>
      </c>
      <c r="V7" s="2">
        <v>10</v>
      </c>
      <c r="W7" s="2" t="s">
        <v>141</v>
      </c>
      <c r="X7" s="2">
        <v>10</v>
      </c>
      <c r="Y7" s="2"/>
      <c r="Z7" s="2">
        <v>10</v>
      </c>
      <c r="AA7" s="75"/>
      <c r="AB7" s="222">
        <v>10</v>
      </c>
      <c r="AC7" s="401">
        <f t="shared" si="2"/>
        <v>9.8333333333333339</v>
      </c>
      <c r="AD7" s="396">
        <f>AVERAGE(N7:S7:AC7)</f>
        <v>9.0984848484848477</v>
      </c>
      <c r="AE7" s="14"/>
      <c r="AG7" s="14"/>
      <c r="AI7" s="14"/>
      <c r="AK7" s="14"/>
      <c r="AM7" s="14"/>
      <c r="AO7" s="14"/>
      <c r="AQ7" s="14"/>
      <c r="AS7" s="14"/>
      <c r="AU7" s="14"/>
      <c r="AW7" s="14"/>
      <c r="AY7" s="14"/>
      <c r="BA7" s="14"/>
      <c r="BC7" s="14"/>
      <c r="BE7" s="14"/>
      <c r="BF7" s="14"/>
    </row>
    <row r="8" spans="1:58" ht="12.95" customHeight="1" thickBot="1">
      <c r="A8" s="65">
        <v>6</v>
      </c>
      <c r="B8" s="66" t="s">
        <v>265</v>
      </c>
      <c r="C8" s="67"/>
      <c r="D8" s="67"/>
      <c r="E8" s="155">
        <v>11</v>
      </c>
      <c r="F8" s="155">
        <v>6</v>
      </c>
      <c r="G8" s="155" t="s">
        <v>141</v>
      </c>
      <c r="H8" s="155">
        <v>1</v>
      </c>
      <c r="I8" s="155">
        <v>9</v>
      </c>
      <c r="J8" s="155">
        <v>6</v>
      </c>
      <c r="K8" s="155">
        <v>5</v>
      </c>
      <c r="L8" s="155"/>
      <c r="M8" s="155">
        <v>2</v>
      </c>
      <c r="N8" s="400">
        <v>5</v>
      </c>
      <c r="O8" s="182">
        <v>6</v>
      </c>
      <c r="P8" s="63"/>
      <c r="Q8" s="63"/>
      <c r="R8" s="64">
        <v>3</v>
      </c>
      <c r="S8" s="399">
        <f t="shared" si="1"/>
        <v>4.5</v>
      </c>
      <c r="T8" s="139">
        <v>6</v>
      </c>
      <c r="U8" s="2">
        <v>1</v>
      </c>
      <c r="V8" s="2" t="s">
        <v>141</v>
      </c>
      <c r="W8" s="2">
        <v>7</v>
      </c>
      <c r="X8" s="2">
        <v>10</v>
      </c>
      <c r="Y8" s="2">
        <v>9</v>
      </c>
      <c r="Z8" s="2">
        <v>9</v>
      </c>
      <c r="AA8" s="75"/>
      <c r="AB8" s="1">
        <v>6</v>
      </c>
      <c r="AC8" s="402">
        <f t="shared" si="2"/>
        <v>6.8571428571428568</v>
      </c>
      <c r="AD8" s="389">
        <f>AVERAGE(N8:S8:AC8)</f>
        <v>6.1130952380952381</v>
      </c>
      <c r="AE8" s="2"/>
      <c r="AF8" s="215"/>
      <c r="AG8" s="2"/>
      <c r="AH8" s="215"/>
      <c r="AI8" s="2"/>
      <c r="AJ8" s="215"/>
      <c r="AK8" s="2"/>
      <c r="AL8" s="215"/>
      <c r="AM8" s="2"/>
      <c r="AN8" s="215"/>
      <c r="AO8" s="2"/>
      <c r="AP8" s="215"/>
      <c r="AQ8" s="2"/>
      <c r="AR8" s="215"/>
      <c r="AS8" s="2"/>
      <c r="AT8" s="215"/>
      <c r="AU8" s="2"/>
      <c r="AV8" s="215"/>
      <c r="AW8" s="2"/>
      <c r="AX8" s="215"/>
      <c r="AY8" s="2"/>
      <c r="AZ8" s="215"/>
      <c r="BA8" s="2"/>
      <c r="BB8" s="215"/>
      <c r="BC8" s="2"/>
      <c r="BD8" s="215"/>
      <c r="BE8" s="2"/>
      <c r="BF8" s="2"/>
    </row>
    <row r="9" spans="1:58" ht="12.95" customHeight="1" thickBot="1">
      <c r="A9" s="65">
        <v>7</v>
      </c>
      <c r="B9" s="66" t="s">
        <v>266</v>
      </c>
      <c r="C9" s="67"/>
      <c r="D9" s="67"/>
      <c r="E9" s="155">
        <v>5</v>
      </c>
      <c r="F9" s="155">
        <v>5</v>
      </c>
      <c r="G9" s="155">
        <v>7</v>
      </c>
      <c r="H9" s="155">
        <v>9</v>
      </c>
      <c r="I9" s="155">
        <v>9</v>
      </c>
      <c r="J9" s="155">
        <v>1</v>
      </c>
      <c r="K9" s="155">
        <v>2</v>
      </c>
      <c r="L9" s="155"/>
      <c r="M9" s="155" t="s">
        <v>141</v>
      </c>
      <c r="N9" s="400">
        <f t="shared" si="0"/>
        <v>5.4285714285714288</v>
      </c>
      <c r="O9" s="182">
        <v>5</v>
      </c>
      <c r="P9" s="63"/>
      <c r="Q9" s="63"/>
      <c r="R9" s="64">
        <v>3</v>
      </c>
      <c r="S9" s="399">
        <f t="shared" si="1"/>
        <v>4</v>
      </c>
      <c r="T9" s="139">
        <v>6</v>
      </c>
      <c r="U9" s="2">
        <v>5</v>
      </c>
      <c r="V9" s="2">
        <v>7</v>
      </c>
      <c r="W9" s="2">
        <v>6</v>
      </c>
      <c r="X9" s="2">
        <v>1</v>
      </c>
      <c r="Y9" s="2"/>
      <c r="Z9" s="2">
        <v>7</v>
      </c>
      <c r="AA9" s="75"/>
      <c r="AB9" s="222">
        <v>4</v>
      </c>
      <c r="AC9" s="401">
        <f t="shared" si="2"/>
        <v>5.1428571428571432</v>
      </c>
      <c r="AD9" s="396">
        <f>AVERAGE(N9:S9:AC9)</f>
        <v>4.8809523809523814</v>
      </c>
      <c r="AE9" s="14"/>
      <c r="AG9" s="14"/>
      <c r="AI9" s="14"/>
      <c r="AK9" s="14"/>
      <c r="AM9" s="14"/>
      <c r="AO9" s="14"/>
      <c r="AQ9" s="14"/>
      <c r="AS9" s="14"/>
      <c r="AU9" s="14"/>
      <c r="AW9" s="14"/>
      <c r="AY9" s="14"/>
      <c r="BA9" s="14"/>
      <c r="BC9" s="14"/>
      <c r="BE9" s="14"/>
      <c r="BF9" s="14"/>
    </row>
    <row r="10" spans="1:58" ht="12.95" customHeight="1" thickBot="1">
      <c r="A10" s="65">
        <v>8</v>
      </c>
      <c r="B10" s="66" t="s">
        <v>267</v>
      </c>
      <c r="C10" s="67"/>
      <c r="D10" s="67"/>
      <c r="E10" s="155"/>
      <c r="F10" s="155"/>
      <c r="G10" s="155" t="s">
        <v>141</v>
      </c>
      <c r="H10" s="155">
        <v>7</v>
      </c>
      <c r="I10" s="155">
        <v>10</v>
      </c>
      <c r="J10" s="155">
        <v>10</v>
      </c>
      <c r="K10" s="155">
        <v>10</v>
      </c>
      <c r="L10" s="155"/>
      <c r="M10" s="155">
        <v>2</v>
      </c>
      <c r="N10" s="400">
        <f t="shared" si="0"/>
        <v>7.8</v>
      </c>
      <c r="O10" s="182">
        <v>9</v>
      </c>
      <c r="P10" s="63"/>
      <c r="Q10" s="63"/>
      <c r="R10" s="64">
        <v>5</v>
      </c>
      <c r="S10" s="399">
        <f t="shared" si="1"/>
        <v>7</v>
      </c>
      <c r="T10" s="139">
        <v>6</v>
      </c>
      <c r="U10" s="2">
        <v>1</v>
      </c>
      <c r="V10" s="2" t="s">
        <v>141</v>
      </c>
      <c r="W10" s="2">
        <v>10</v>
      </c>
      <c r="X10" s="2">
        <v>9</v>
      </c>
      <c r="Y10" s="2"/>
      <c r="Z10" s="2">
        <v>9</v>
      </c>
      <c r="AA10" s="75"/>
      <c r="AB10" s="1">
        <v>6</v>
      </c>
      <c r="AC10" s="402">
        <f t="shared" si="2"/>
        <v>6.833333333333333</v>
      </c>
      <c r="AD10" s="389">
        <f>AVERAGE(N10:S10:AC10)</f>
        <v>6.9666666666666659</v>
      </c>
      <c r="AE10" s="2"/>
      <c r="AF10" s="215"/>
      <c r="AG10" s="2"/>
      <c r="AH10" s="215"/>
      <c r="AI10" s="2"/>
      <c r="AJ10" s="215"/>
      <c r="AK10" s="2"/>
      <c r="AL10" s="215"/>
      <c r="AM10" s="2"/>
      <c r="AN10" s="215"/>
      <c r="AO10" s="2"/>
      <c r="AP10" s="215"/>
      <c r="AQ10" s="2"/>
      <c r="AR10" s="215"/>
      <c r="AS10" s="2"/>
      <c r="AT10" s="215"/>
      <c r="AU10" s="2"/>
      <c r="AV10" s="215"/>
      <c r="AW10" s="2"/>
      <c r="AX10" s="215"/>
      <c r="AY10" s="2"/>
      <c r="AZ10" s="215"/>
      <c r="BA10" s="2"/>
      <c r="BB10" s="215"/>
      <c r="BC10" s="2"/>
      <c r="BD10" s="215"/>
      <c r="BE10" s="2"/>
      <c r="BF10" s="2"/>
    </row>
    <row r="11" spans="1:58" ht="12.95" customHeight="1" thickBot="1">
      <c r="A11" s="65">
        <v>9</v>
      </c>
      <c r="B11" s="66" t="s">
        <v>268</v>
      </c>
      <c r="C11" s="67"/>
      <c r="D11" s="67"/>
      <c r="E11" s="155">
        <v>8</v>
      </c>
      <c r="F11" s="155">
        <v>9</v>
      </c>
      <c r="G11" s="155" t="s">
        <v>141</v>
      </c>
      <c r="H11" s="155" t="s">
        <v>141</v>
      </c>
      <c r="I11" s="155">
        <v>6</v>
      </c>
      <c r="J11" s="155">
        <v>6</v>
      </c>
      <c r="K11" s="155">
        <v>2</v>
      </c>
      <c r="L11" s="155">
        <v>2</v>
      </c>
      <c r="M11" s="155">
        <v>2</v>
      </c>
      <c r="N11" s="400">
        <f t="shared" si="0"/>
        <v>5</v>
      </c>
      <c r="O11" s="182">
        <v>1</v>
      </c>
      <c r="P11" s="63">
        <v>6</v>
      </c>
      <c r="Q11" s="63">
        <v>6</v>
      </c>
      <c r="R11" s="64">
        <v>6</v>
      </c>
      <c r="S11" s="399">
        <v>6</v>
      </c>
      <c r="T11" s="139">
        <v>6</v>
      </c>
      <c r="U11" s="2">
        <v>6</v>
      </c>
      <c r="V11" s="2">
        <v>6</v>
      </c>
      <c r="W11" s="2">
        <v>6</v>
      </c>
      <c r="X11" s="2">
        <v>9</v>
      </c>
      <c r="Y11" s="2"/>
      <c r="Z11" s="2"/>
      <c r="AA11" s="75"/>
      <c r="AB11" s="222">
        <v>5</v>
      </c>
      <c r="AC11" s="401">
        <f t="shared" si="2"/>
        <v>6.333333333333333</v>
      </c>
      <c r="AD11" s="396">
        <f>AVERAGE(N11:S11:AC11)</f>
        <v>5.7179487179487172</v>
      </c>
      <c r="AE11" s="14"/>
      <c r="AG11" s="14"/>
      <c r="AI11" s="14"/>
      <c r="AK11" s="14"/>
      <c r="AM11" s="14"/>
      <c r="AO11" s="14"/>
      <c r="AQ11" s="14"/>
      <c r="AS11" s="14"/>
      <c r="AU11" s="14"/>
      <c r="AW11" s="14"/>
      <c r="AY11" s="14"/>
      <c r="BA11" s="14"/>
      <c r="BC11" s="14"/>
      <c r="BE11" s="14"/>
      <c r="BF11" s="14"/>
    </row>
    <row r="12" spans="1:58" ht="12.95" customHeight="1" thickBot="1">
      <c r="A12" s="65">
        <v>10</v>
      </c>
      <c r="B12" s="66" t="s">
        <v>269</v>
      </c>
      <c r="C12" s="67"/>
      <c r="D12" s="67"/>
      <c r="E12" s="155">
        <v>9</v>
      </c>
      <c r="F12" s="155">
        <v>3</v>
      </c>
      <c r="G12" s="155">
        <v>8</v>
      </c>
      <c r="H12" s="155">
        <v>9</v>
      </c>
      <c r="I12" s="155">
        <v>9</v>
      </c>
      <c r="J12" s="155">
        <v>7</v>
      </c>
      <c r="K12" s="155">
        <v>2</v>
      </c>
      <c r="L12" s="155">
        <v>2</v>
      </c>
      <c r="M12" s="155" t="s">
        <v>141</v>
      </c>
      <c r="N12" s="400">
        <f t="shared" si="0"/>
        <v>6.125</v>
      </c>
      <c r="O12" s="182">
        <v>6</v>
      </c>
      <c r="P12" s="63"/>
      <c r="Q12" s="63"/>
      <c r="R12" s="64">
        <v>6</v>
      </c>
      <c r="S12" s="399">
        <f t="shared" si="1"/>
        <v>6</v>
      </c>
      <c r="T12" s="139">
        <v>6</v>
      </c>
      <c r="U12" s="2">
        <v>6</v>
      </c>
      <c r="V12" s="2">
        <v>10</v>
      </c>
      <c r="W12" s="2">
        <v>10</v>
      </c>
      <c r="X12" s="2">
        <v>10</v>
      </c>
      <c r="Y12" s="2"/>
      <c r="Z12" s="2">
        <v>9</v>
      </c>
      <c r="AA12" s="75"/>
      <c r="AB12" s="1">
        <v>6</v>
      </c>
      <c r="AC12" s="402">
        <f t="shared" si="2"/>
        <v>8.1428571428571423</v>
      </c>
      <c r="AD12" s="389">
        <f>AVERAGE(N12:S12:AC12)</f>
        <v>7.4389880952380949</v>
      </c>
      <c r="AE12" s="2"/>
      <c r="AF12" s="215"/>
      <c r="AG12" s="2"/>
      <c r="AH12" s="215"/>
      <c r="AI12" s="2"/>
      <c r="AJ12" s="215"/>
      <c r="AK12" s="2"/>
      <c r="AL12" s="215"/>
      <c r="AM12" s="2"/>
      <c r="AN12" s="215"/>
      <c r="AO12" s="2"/>
      <c r="AP12" s="215"/>
      <c r="AQ12" s="2"/>
      <c r="AR12" s="215"/>
      <c r="AS12" s="2"/>
      <c r="AT12" s="215"/>
      <c r="AU12" s="2"/>
      <c r="AV12" s="215"/>
      <c r="AW12" s="2"/>
      <c r="AX12" s="215"/>
      <c r="AY12" s="2"/>
      <c r="AZ12" s="215"/>
      <c r="BA12" s="2"/>
      <c r="BB12" s="215"/>
      <c r="BC12" s="2"/>
      <c r="BD12" s="215"/>
      <c r="BE12" s="2"/>
      <c r="BF12" s="2"/>
    </row>
    <row r="13" spans="1:58" ht="12.95" customHeight="1" thickBot="1">
      <c r="A13" s="65">
        <v>11</v>
      </c>
      <c r="B13" s="66" t="s">
        <v>270</v>
      </c>
      <c r="C13" s="67"/>
      <c r="D13" s="67"/>
      <c r="E13" s="155"/>
      <c r="F13" s="155"/>
      <c r="G13" s="155">
        <v>6</v>
      </c>
      <c r="H13" s="155">
        <v>6</v>
      </c>
      <c r="I13" s="155">
        <v>6</v>
      </c>
      <c r="J13" s="155">
        <v>7</v>
      </c>
      <c r="K13" s="155">
        <v>2</v>
      </c>
      <c r="L13" s="155">
        <v>2</v>
      </c>
      <c r="M13" s="155">
        <v>2</v>
      </c>
      <c r="N13" s="400">
        <f t="shared" si="0"/>
        <v>4.4285714285714288</v>
      </c>
      <c r="O13" s="182">
        <v>1</v>
      </c>
      <c r="P13" s="63"/>
      <c r="Q13" s="63"/>
      <c r="R13" s="64">
        <v>5</v>
      </c>
      <c r="S13" s="399">
        <f t="shared" si="1"/>
        <v>3</v>
      </c>
      <c r="T13" s="139" t="s">
        <v>141</v>
      </c>
      <c r="U13" s="2" t="s">
        <v>141</v>
      </c>
      <c r="V13" s="2" t="s">
        <v>141</v>
      </c>
      <c r="W13" s="2">
        <v>8</v>
      </c>
      <c r="X13" s="2">
        <v>6</v>
      </c>
      <c r="Y13" s="2"/>
      <c r="Z13" s="2">
        <v>6</v>
      </c>
      <c r="AA13" s="75"/>
      <c r="AB13" s="222">
        <v>5</v>
      </c>
      <c r="AC13" s="401">
        <f t="shared" si="2"/>
        <v>6.25</v>
      </c>
      <c r="AD13" s="396">
        <f>AVERAGE(N13:S13:AC13)</f>
        <v>4.9642857142857144</v>
      </c>
      <c r="AE13" s="14"/>
      <c r="AG13" s="14"/>
      <c r="AI13" s="14"/>
      <c r="AK13" s="14"/>
      <c r="AM13" s="14"/>
      <c r="AO13" s="14"/>
      <c r="AQ13" s="14"/>
      <c r="AS13" s="14"/>
      <c r="AU13" s="14"/>
      <c r="AW13" s="14"/>
      <c r="AY13" s="14"/>
      <c r="BA13" s="14"/>
      <c r="BC13" s="14"/>
      <c r="BE13" s="14"/>
      <c r="BF13" s="14"/>
    </row>
    <row r="14" spans="1:58" ht="12.95" customHeight="1" thickBot="1">
      <c r="A14" s="65">
        <v>12</v>
      </c>
      <c r="B14" s="66" t="s">
        <v>271</v>
      </c>
      <c r="C14" s="67"/>
      <c r="D14" s="67"/>
      <c r="E14" s="155">
        <v>10</v>
      </c>
      <c r="F14" s="155">
        <v>3</v>
      </c>
      <c r="G14" s="155" t="s">
        <v>141</v>
      </c>
      <c r="H14" s="155" t="s">
        <v>141</v>
      </c>
      <c r="I14" s="155">
        <v>7</v>
      </c>
      <c r="J14" s="155" t="s">
        <v>141</v>
      </c>
      <c r="K14" s="155">
        <v>2</v>
      </c>
      <c r="L14" s="155">
        <v>2</v>
      </c>
      <c r="M14" s="155">
        <v>2</v>
      </c>
      <c r="N14" s="400">
        <f t="shared" si="0"/>
        <v>4.333333333333333</v>
      </c>
      <c r="O14" s="182">
        <v>9</v>
      </c>
      <c r="P14" s="63"/>
      <c r="Q14" s="63"/>
      <c r="R14" s="64">
        <v>3</v>
      </c>
      <c r="S14" s="399">
        <v>4</v>
      </c>
      <c r="T14" s="139">
        <v>6</v>
      </c>
      <c r="U14" s="2">
        <v>1</v>
      </c>
      <c r="V14" s="2">
        <v>7</v>
      </c>
      <c r="W14" s="2">
        <v>10</v>
      </c>
      <c r="X14" s="2">
        <v>9</v>
      </c>
      <c r="Y14" s="2"/>
      <c r="Z14" s="2">
        <v>2</v>
      </c>
      <c r="AA14" s="75"/>
      <c r="AB14" s="1">
        <v>4</v>
      </c>
      <c r="AC14" s="402">
        <f t="shared" si="2"/>
        <v>5.5714285714285712</v>
      </c>
      <c r="AD14" s="389">
        <f>AVERAGE(N14:S14:AC14)</f>
        <v>5.4087301587301582</v>
      </c>
      <c r="AE14" s="2"/>
      <c r="AF14" s="215"/>
      <c r="AG14" s="2"/>
      <c r="AH14" s="215"/>
      <c r="AI14" s="2"/>
      <c r="AJ14" s="215"/>
      <c r="AK14" s="2"/>
      <c r="AL14" s="215"/>
      <c r="AM14" s="2"/>
      <c r="AN14" s="215"/>
      <c r="AO14" s="2"/>
      <c r="AP14" s="215"/>
      <c r="AQ14" s="2"/>
      <c r="AR14" s="215"/>
      <c r="AS14" s="2"/>
      <c r="AT14" s="215"/>
      <c r="AU14" s="2"/>
      <c r="AV14" s="215"/>
      <c r="AW14" s="2"/>
      <c r="AX14" s="215"/>
      <c r="AY14" s="2"/>
      <c r="AZ14" s="215"/>
      <c r="BA14" s="2"/>
      <c r="BB14" s="215"/>
      <c r="BC14" s="2"/>
      <c r="BD14" s="215"/>
      <c r="BE14" s="2"/>
      <c r="BF14" s="2"/>
    </row>
    <row r="15" spans="1:58" ht="12.95" customHeight="1" thickBot="1">
      <c r="A15" s="65">
        <v>13</v>
      </c>
      <c r="B15" s="66" t="s">
        <v>272</v>
      </c>
      <c r="C15" s="67"/>
      <c r="D15" s="67"/>
      <c r="E15" s="155"/>
      <c r="F15" s="155"/>
      <c r="G15" s="155">
        <v>10</v>
      </c>
      <c r="H15" s="155">
        <v>9</v>
      </c>
      <c r="I15" s="155">
        <v>10</v>
      </c>
      <c r="J15" s="155">
        <v>7</v>
      </c>
      <c r="K15" s="155">
        <v>10</v>
      </c>
      <c r="L15" s="155">
        <v>10</v>
      </c>
      <c r="M15" s="155" t="s">
        <v>141</v>
      </c>
      <c r="N15" s="400">
        <f t="shared" si="0"/>
        <v>9.3333333333333339</v>
      </c>
      <c r="O15" s="182">
        <v>9</v>
      </c>
      <c r="P15" s="63"/>
      <c r="Q15" s="63"/>
      <c r="R15" s="64">
        <v>10</v>
      </c>
      <c r="S15" s="399">
        <f t="shared" si="1"/>
        <v>9.5</v>
      </c>
      <c r="T15" s="139" t="s">
        <v>141</v>
      </c>
      <c r="U15" s="2" t="s">
        <v>141</v>
      </c>
      <c r="V15" s="2">
        <v>10</v>
      </c>
      <c r="W15" s="2">
        <v>10</v>
      </c>
      <c r="X15" s="2">
        <v>10</v>
      </c>
      <c r="Y15" s="2"/>
      <c r="Z15" s="2">
        <v>9</v>
      </c>
      <c r="AA15" s="75"/>
      <c r="AB15" s="222">
        <v>7</v>
      </c>
      <c r="AC15" s="401">
        <f t="shared" si="2"/>
        <v>9.1999999999999993</v>
      </c>
      <c r="AD15" s="396">
        <f>AVERAGE(N15:S15:AC15)</f>
        <v>9.3033333333333346</v>
      </c>
      <c r="AE15" s="14"/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  <c r="BF15" s="14"/>
    </row>
    <row r="16" spans="1:58" ht="12.95" customHeight="1" thickBot="1">
      <c r="A16" s="65">
        <v>14</v>
      </c>
      <c r="B16" s="66" t="s">
        <v>273</v>
      </c>
      <c r="C16" s="67"/>
      <c r="D16" s="67"/>
      <c r="E16" s="182">
        <v>7</v>
      </c>
      <c r="F16" s="182">
        <v>3</v>
      </c>
      <c r="G16" s="182">
        <v>10</v>
      </c>
      <c r="H16" s="182">
        <v>9</v>
      </c>
      <c r="I16" s="182">
        <v>9</v>
      </c>
      <c r="J16" s="182">
        <v>9</v>
      </c>
      <c r="K16" s="182">
        <v>2</v>
      </c>
      <c r="L16" s="182">
        <v>2</v>
      </c>
      <c r="M16" s="182">
        <v>2</v>
      </c>
      <c r="N16" s="400">
        <f t="shared" si="0"/>
        <v>5.8888888888888893</v>
      </c>
      <c r="O16" s="182">
        <v>9</v>
      </c>
      <c r="P16" s="63"/>
      <c r="Q16" s="63"/>
      <c r="R16" s="64">
        <v>3</v>
      </c>
      <c r="S16" s="399">
        <f t="shared" si="1"/>
        <v>6</v>
      </c>
      <c r="T16" s="139">
        <v>6</v>
      </c>
      <c r="U16" s="2">
        <v>7</v>
      </c>
      <c r="V16" s="2">
        <v>7</v>
      </c>
      <c r="W16" s="2">
        <v>10</v>
      </c>
      <c r="X16" s="2">
        <v>9</v>
      </c>
      <c r="Y16" s="2"/>
      <c r="Z16" s="2">
        <v>9</v>
      </c>
      <c r="AA16" s="75"/>
      <c r="AB16" s="1">
        <v>6</v>
      </c>
      <c r="AC16" s="402">
        <f t="shared" si="2"/>
        <v>7.7142857142857144</v>
      </c>
      <c r="AD16" s="389">
        <f>AVERAGE(N16:S16:AC16)</f>
        <v>7.1335978835978828</v>
      </c>
      <c r="AE16" s="2"/>
      <c r="AF16" s="215"/>
      <c r="AG16" s="2"/>
      <c r="AH16" s="215"/>
      <c r="AI16" s="2"/>
      <c r="AJ16" s="215"/>
      <c r="AK16" s="2"/>
      <c r="AL16" s="215"/>
      <c r="AM16" s="2"/>
      <c r="AN16" s="215"/>
      <c r="AO16" s="2"/>
      <c r="AP16" s="215"/>
      <c r="AQ16" s="2"/>
      <c r="AR16" s="215"/>
      <c r="AS16" s="2"/>
      <c r="AT16" s="215"/>
      <c r="AU16" s="2"/>
      <c r="AV16" s="215"/>
      <c r="AW16" s="2"/>
      <c r="AX16" s="215"/>
      <c r="AY16" s="2"/>
      <c r="AZ16" s="215"/>
      <c r="BA16" s="2"/>
      <c r="BB16" s="215"/>
      <c r="BC16" s="2"/>
      <c r="BD16" s="215"/>
      <c r="BE16" s="2"/>
      <c r="BF16" s="2"/>
    </row>
    <row r="17" spans="1:58" ht="12.95" customHeight="1" thickBot="1">
      <c r="A17" s="65">
        <v>15</v>
      </c>
      <c r="B17" s="66" t="s">
        <v>274</v>
      </c>
      <c r="C17" s="67"/>
      <c r="D17" s="67"/>
      <c r="E17" s="155">
        <v>8</v>
      </c>
      <c r="F17" s="155">
        <v>4</v>
      </c>
      <c r="G17" s="155" t="s">
        <v>141</v>
      </c>
      <c r="H17" s="155">
        <v>7</v>
      </c>
      <c r="I17" s="155">
        <v>9</v>
      </c>
      <c r="J17" s="155">
        <v>9</v>
      </c>
      <c r="K17" s="155">
        <v>2</v>
      </c>
      <c r="L17" s="155">
        <v>2</v>
      </c>
      <c r="M17" s="155">
        <v>4</v>
      </c>
      <c r="N17" s="400">
        <f t="shared" si="0"/>
        <v>5.625</v>
      </c>
      <c r="O17" s="182">
        <v>7</v>
      </c>
      <c r="P17" s="63">
        <v>6</v>
      </c>
      <c r="Q17" s="63">
        <v>6</v>
      </c>
      <c r="R17" s="64">
        <v>3</v>
      </c>
      <c r="S17" s="399">
        <f t="shared" si="1"/>
        <v>5.5</v>
      </c>
      <c r="T17" s="139">
        <v>6</v>
      </c>
      <c r="U17" s="2">
        <v>10</v>
      </c>
      <c r="V17" s="2">
        <v>7</v>
      </c>
      <c r="W17" s="2">
        <v>7</v>
      </c>
      <c r="X17" s="2">
        <v>9</v>
      </c>
      <c r="Y17" s="2"/>
      <c r="Z17" s="2">
        <v>9</v>
      </c>
      <c r="AA17" s="75"/>
      <c r="AB17" s="222">
        <v>5</v>
      </c>
      <c r="AC17" s="401">
        <f t="shared" si="2"/>
        <v>7.5714285714285712</v>
      </c>
      <c r="AD17" s="396">
        <f>AVERAGE(N17:S17:AC17)</f>
        <v>6.6926020408163263</v>
      </c>
      <c r="AE17" s="14"/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  <c r="BF17" s="14"/>
    </row>
    <row r="18" spans="1:58" ht="12.95" customHeight="1" thickBot="1">
      <c r="A18" s="65">
        <v>16</v>
      </c>
      <c r="B18" s="66" t="s">
        <v>275</v>
      </c>
      <c r="C18" s="67"/>
      <c r="D18" s="67"/>
      <c r="E18" s="155">
        <v>5</v>
      </c>
      <c r="F18" s="155">
        <v>2</v>
      </c>
      <c r="G18" s="155">
        <v>6</v>
      </c>
      <c r="H18" s="155">
        <v>9</v>
      </c>
      <c r="I18" s="155">
        <v>4</v>
      </c>
      <c r="J18" s="155">
        <v>9</v>
      </c>
      <c r="K18" s="155">
        <v>2</v>
      </c>
      <c r="L18" s="155">
        <v>2</v>
      </c>
      <c r="M18" s="155">
        <v>3</v>
      </c>
      <c r="N18" s="400">
        <f t="shared" si="0"/>
        <v>4.666666666666667</v>
      </c>
      <c r="O18" s="182">
        <v>6</v>
      </c>
      <c r="P18" s="63">
        <v>7</v>
      </c>
      <c r="Q18" s="63">
        <v>7</v>
      </c>
      <c r="R18" s="64">
        <v>2</v>
      </c>
      <c r="S18" s="399">
        <f t="shared" si="1"/>
        <v>5.5</v>
      </c>
      <c r="T18" s="139" t="s">
        <v>141</v>
      </c>
      <c r="U18" s="2" t="s">
        <v>141</v>
      </c>
      <c r="V18" s="2">
        <v>6</v>
      </c>
      <c r="W18" s="2">
        <v>6</v>
      </c>
      <c r="X18" s="2">
        <v>6</v>
      </c>
      <c r="Y18" s="2"/>
      <c r="Z18" s="2">
        <v>2</v>
      </c>
      <c r="AA18" s="75"/>
      <c r="AB18" s="1">
        <v>3</v>
      </c>
      <c r="AC18" s="402">
        <f t="shared" si="2"/>
        <v>4.5999999999999996</v>
      </c>
      <c r="AD18" s="389">
        <f>AVERAGE(N18:S18:AC18)</f>
        <v>4.9805555555555561</v>
      </c>
      <c r="AE18" s="2"/>
      <c r="AF18" s="215"/>
      <c r="AG18" s="2"/>
      <c r="AH18" s="215"/>
      <c r="AI18" s="2"/>
      <c r="AJ18" s="215"/>
      <c r="AK18" s="2"/>
      <c r="AL18" s="215"/>
      <c r="AM18" s="2"/>
      <c r="AN18" s="215"/>
      <c r="AO18" s="2"/>
      <c r="AP18" s="215"/>
      <c r="AQ18" s="2"/>
      <c r="AR18" s="215"/>
      <c r="AS18" s="2"/>
      <c r="AT18" s="215"/>
      <c r="AU18" s="2"/>
      <c r="AV18" s="215"/>
      <c r="AW18" s="2"/>
      <c r="AX18" s="215"/>
      <c r="AY18" s="2"/>
      <c r="AZ18" s="215"/>
      <c r="BA18" s="2"/>
      <c r="BB18" s="215"/>
      <c r="BC18" s="2"/>
      <c r="BD18" s="215"/>
      <c r="BE18" s="2"/>
      <c r="BF18" s="2"/>
    </row>
    <row r="19" spans="1:58" ht="12.95" customHeight="1" thickBot="1">
      <c r="A19" s="65">
        <v>17</v>
      </c>
      <c r="B19" s="66" t="s">
        <v>276</v>
      </c>
      <c r="C19" s="67"/>
      <c r="D19" s="67"/>
      <c r="E19" s="155">
        <v>8</v>
      </c>
      <c r="F19" s="155">
        <v>9</v>
      </c>
      <c r="G19" s="155">
        <v>7</v>
      </c>
      <c r="H19" s="155">
        <v>9</v>
      </c>
      <c r="I19" s="155">
        <v>9</v>
      </c>
      <c r="J19" s="155">
        <v>6</v>
      </c>
      <c r="K19" s="155">
        <v>2</v>
      </c>
      <c r="L19" s="155">
        <v>2</v>
      </c>
      <c r="M19" s="155">
        <v>3</v>
      </c>
      <c r="N19" s="400">
        <v>5</v>
      </c>
      <c r="O19" s="182">
        <v>6</v>
      </c>
      <c r="P19" s="63"/>
      <c r="Q19" s="63"/>
      <c r="R19" s="64">
        <v>3</v>
      </c>
      <c r="S19" s="399">
        <f t="shared" si="1"/>
        <v>4.5</v>
      </c>
      <c r="T19" s="139">
        <v>6</v>
      </c>
      <c r="U19" s="2">
        <v>1</v>
      </c>
      <c r="V19" s="2">
        <v>7</v>
      </c>
      <c r="W19" s="2">
        <v>7</v>
      </c>
      <c r="X19" s="2">
        <v>10</v>
      </c>
      <c r="Y19" s="2"/>
      <c r="Z19" s="2"/>
      <c r="AA19" s="75"/>
      <c r="AB19" s="222">
        <v>5</v>
      </c>
      <c r="AC19" s="401">
        <f t="shared" si="2"/>
        <v>6</v>
      </c>
      <c r="AD19" s="396">
        <f>AVERAGE(N19:S19:AC19)</f>
        <v>5.5</v>
      </c>
      <c r="AE19" s="14"/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  <c r="BF19" s="14"/>
    </row>
    <row r="20" spans="1:58" ht="12.95" customHeight="1" thickBot="1">
      <c r="A20" s="65">
        <v>18</v>
      </c>
      <c r="B20" s="66" t="s">
        <v>277</v>
      </c>
      <c r="C20" s="67"/>
      <c r="D20" s="67"/>
      <c r="E20" s="155">
        <v>7</v>
      </c>
      <c r="F20" s="155">
        <v>2</v>
      </c>
      <c r="G20" s="155">
        <v>9</v>
      </c>
      <c r="H20" s="155">
        <v>9</v>
      </c>
      <c r="I20" s="155">
        <v>9</v>
      </c>
      <c r="J20" s="155">
        <v>10</v>
      </c>
      <c r="K20" s="155">
        <v>10</v>
      </c>
      <c r="L20" s="155">
        <v>10</v>
      </c>
      <c r="M20" s="155">
        <v>2</v>
      </c>
      <c r="N20" s="400">
        <v>6</v>
      </c>
      <c r="O20" s="182" t="s">
        <v>141</v>
      </c>
      <c r="P20" s="63"/>
      <c r="Q20" s="63"/>
      <c r="R20" s="64">
        <v>7</v>
      </c>
      <c r="S20" s="399">
        <f t="shared" si="1"/>
        <v>7</v>
      </c>
      <c r="T20" s="139">
        <v>6</v>
      </c>
      <c r="U20" s="2">
        <v>6</v>
      </c>
      <c r="V20" s="2">
        <v>8</v>
      </c>
      <c r="W20" s="2">
        <v>8</v>
      </c>
      <c r="X20" s="2">
        <v>10</v>
      </c>
      <c r="Y20" s="2"/>
      <c r="Z20" s="2">
        <v>9</v>
      </c>
      <c r="AA20" s="75"/>
      <c r="AB20" s="1">
        <v>5</v>
      </c>
      <c r="AC20" s="402">
        <f t="shared" si="2"/>
        <v>7.4285714285714288</v>
      </c>
      <c r="AD20" s="389">
        <f>AVERAGE(N20:S20:AC20)</f>
        <v>7.220779220779221</v>
      </c>
      <c r="AE20" s="2"/>
      <c r="AF20" s="215"/>
      <c r="AG20" s="2"/>
      <c r="AH20" s="215"/>
      <c r="AI20" s="2"/>
      <c r="AJ20" s="215"/>
      <c r="AK20" s="2"/>
      <c r="AL20" s="215"/>
      <c r="AM20" s="2"/>
      <c r="AN20" s="215"/>
      <c r="AO20" s="2"/>
      <c r="AP20" s="215"/>
      <c r="AQ20" s="2"/>
      <c r="AR20" s="215"/>
      <c r="AS20" s="2"/>
      <c r="AT20" s="215"/>
      <c r="AU20" s="2"/>
      <c r="AV20" s="215"/>
      <c r="AW20" s="2"/>
      <c r="AX20" s="215"/>
      <c r="AY20" s="2"/>
      <c r="AZ20" s="215"/>
      <c r="BA20" s="2"/>
      <c r="BB20" s="215"/>
      <c r="BC20" s="2"/>
      <c r="BD20" s="215"/>
      <c r="BE20" s="2"/>
      <c r="BF20" s="2"/>
    </row>
    <row r="21" spans="1:58" ht="12.95" customHeight="1" thickBot="1">
      <c r="A21" s="65">
        <v>19</v>
      </c>
      <c r="B21" s="66" t="s">
        <v>278</v>
      </c>
      <c r="C21" s="67"/>
      <c r="D21" s="67"/>
      <c r="E21" s="155">
        <v>6</v>
      </c>
      <c r="F21" s="155">
        <v>6</v>
      </c>
      <c r="G21" s="155">
        <v>10</v>
      </c>
      <c r="H21" s="155">
        <v>9</v>
      </c>
      <c r="I21" s="155">
        <v>10</v>
      </c>
      <c r="J21" s="155">
        <v>9</v>
      </c>
      <c r="K21" s="155"/>
      <c r="L21" s="155"/>
      <c r="M21" s="155">
        <v>2</v>
      </c>
      <c r="N21" s="400">
        <v>6</v>
      </c>
      <c r="O21" s="182">
        <v>7</v>
      </c>
      <c r="P21" s="63"/>
      <c r="Q21" s="63"/>
      <c r="R21" s="64">
        <v>3</v>
      </c>
      <c r="S21" s="399">
        <f t="shared" si="1"/>
        <v>5</v>
      </c>
      <c r="T21" s="139">
        <v>6</v>
      </c>
      <c r="U21" s="2"/>
      <c r="V21" s="2">
        <v>10</v>
      </c>
      <c r="W21" s="2">
        <v>10</v>
      </c>
      <c r="X21" s="2"/>
      <c r="Y21" s="2"/>
      <c r="Z21" s="2"/>
      <c r="AA21" s="75"/>
      <c r="AB21" s="222">
        <v>7</v>
      </c>
      <c r="AC21" s="401">
        <f t="shared" si="2"/>
        <v>8.25</v>
      </c>
      <c r="AD21" s="396">
        <f>AVERAGE(N21:S21:AC21)</f>
        <v>6.916666666666667</v>
      </c>
      <c r="AE21" s="14"/>
      <c r="AG21" s="14"/>
      <c r="AI21" s="14"/>
      <c r="AK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  <c r="BF21" s="14"/>
    </row>
    <row r="22" spans="1:58" ht="12.95" customHeight="1" thickBot="1">
      <c r="A22" s="65">
        <v>20</v>
      </c>
      <c r="B22" s="66" t="s">
        <v>279</v>
      </c>
      <c r="C22" s="67"/>
      <c r="D22" s="67"/>
      <c r="E22" s="155">
        <v>10</v>
      </c>
      <c r="F22" s="155">
        <v>10</v>
      </c>
      <c r="G22" s="155">
        <v>10</v>
      </c>
      <c r="H22" s="155">
        <v>9</v>
      </c>
      <c r="I22" s="155">
        <v>10</v>
      </c>
      <c r="J22" s="155">
        <v>10</v>
      </c>
      <c r="K22" s="155">
        <v>9</v>
      </c>
      <c r="L22" s="155">
        <v>10</v>
      </c>
      <c r="M22" s="155">
        <v>11</v>
      </c>
      <c r="N22" s="400">
        <f t="shared" si="0"/>
        <v>9.8888888888888893</v>
      </c>
      <c r="O22" s="182">
        <v>7</v>
      </c>
      <c r="P22" s="63">
        <v>12</v>
      </c>
      <c r="Q22" s="63">
        <v>12</v>
      </c>
      <c r="R22" s="64">
        <v>11</v>
      </c>
      <c r="S22" s="399">
        <f t="shared" si="1"/>
        <v>10.5</v>
      </c>
      <c r="T22" s="139">
        <v>10</v>
      </c>
      <c r="U22" s="2"/>
      <c r="V22" s="2">
        <v>10</v>
      </c>
      <c r="W22" s="2">
        <v>10</v>
      </c>
      <c r="X22" s="2">
        <v>10</v>
      </c>
      <c r="Y22" s="2"/>
      <c r="Z22" s="2"/>
      <c r="AA22" s="75"/>
      <c r="AB22" s="1">
        <v>11</v>
      </c>
      <c r="AC22" s="402">
        <f t="shared" si="2"/>
        <v>10.199999999999999</v>
      </c>
      <c r="AD22" s="389">
        <v>11</v>
      </c>
      <c r="AE22" s="2"/>
      <c r="AF22" s="215"/>
      <c r="AG22" s="2"/>
      <c r="AH22" s="215"/>
      <c r="AI22" s="2"/>
      <c r="AJ22" s="215"/>
      <c r="AK22" s="2"/>
      <c r="AL22" s="215"/>
      <c r="AM22" s="2"/>
      <c r="AN22" s="215"/>
      <c r="AO22" s="2"/>
      <c r="AP22" s="215"/>
      <c r="AQ22" s="2"/>
      <c r="AR22" s="215"/>
      <c r="AS22" s="2"/>
      <c r="AT22" s="215"/>
      <c r="AU22" s="2"/>
      <c r="AV22" s="215"/>
      <c r="AW22" s="2"/>
      <c r="AX22" s="215"/>
      <c r="AY22" s="2"/>
      <c r="AZ22" s="215"/>
      <c r="BA22" s="2"/>
      <c r="BB22" s="215"/>
      <c r="BC22" s="2"/>
      <c r="BD22" s="215"/>
      <c r="BE22" s="2"/>
      <c r="BF22" s="2"/>
    </row>
    <row r="23" spans="1:58" ht="12.95" customHeight="1" thickBot="1">
      <c r="A23" s="65">
        <v>21</v>
      </c>
      <c r="B23" s="66" t="s">
        <v>280</v>
      </c>
      <c r="C23" s="67"/>
      <c r="D23" s="67"/>
      <c r="E23" s="155">
        <v>4</v>
      </c>
      <c r="F23" s="155">
        <v>2</v>
      </c>
      <c r="G23" s="155">
        <v>9</v>
      </c>
      <c r="H23" s="155">
        <v>9</v>
      </c>
      <c r="I23" s="155">
        <v>7</v>
      </c>
      <c r="J23" s="155">
        <v>7</v>
      </c>
      <c r="K23" s="155">
        <v>2</v>
      </c>
      <c r="L23" s="155">
        <v>2</v>
      </c>
      <c r="M23" s="155">
        <v>3</v>
      </c>
      <c r="N23" s="400">
        <f t="shared" si="0"/>
        <v>5</v>
      </c>
      <c r="O23" s="182">
        <v>9</v>
      </c>
      <c r="P23" s="63"/>
      <c r="Q23" s="63">
        <v>5</v>
      </c>
      <c r="R23" s="64">
        <v>6</v>
      </c>
      <c r="S23" s="399">
        <f t="shared" si="1"/>
        <v>6.666666666666667</v>
      </c>
      <c r="T23" s="139">
        <v>6</v>
      </c>
      <c r="U23" s="2">
        <v>7</v>
      </c>
      <c r="V23" s="2">
        <v>7</v>
      </c>
      <c r="W23" s="2">
        <v>7</v>
      </c>
      <c r="X23" s="2">
        <v>6</v>
      </c>
      <c r="Y23" s="2">
        <v>10</v>
      </c>
      <c r="Z23" s="2">
        <v>9</v>
      </c>
      <c r="AA23" s="75"/>
      <c r="AB23" s="222">
        <v>6</v>
      </c>
      <c r="AC23" s="401">
        <f t="shared" si="2"/>
        <v>7.25</v>
      </c>
      <c r="AD23" s="396">
        <v>6</v>
      </c>
      <c r="AE23" s="14"/>
      <c r="AG23" s="14"/>
      <c r="AI23" s="14"/>
      <c r="AK23" s="14"/>
      <c r="AM23" s="14"/>
      <c r="AO23" s="14"/>
      <c r="AQ23" s="14"/>
      <c r="AS23" s="14"/>
      <c r="AU23" s="14"/>
      <c r="AW23" s="14"/>
      <c r="AY23" s="14"/>
      <c r="BA23" s="14"/>
      <c r="BC23" s="14"/>
      <c r="BE23" s="14"/>
      <c r="BF23" s="14"/>
    </row>
    <row r="24" spans="1:58" ht="12.95" customHeight="1" thickBot="1">
      <c r="A24" s="65">
        <v>22</v>
      </c>
      <c r="B24" s="66" t="s">
        <v>281</v>
      </c>
      <c r="C24" s="67"/>
      <c r="D24" s="67"/>
      <c r="E24" s="155">
        <v>7</v>
      </c>
      <c r="F24" s="155">
        <v>4</v>
      </c>
      <c r="G24" s="155" t="s">
        <v>141</v>
      </c>
      <c r="H24" s="155" t="s">
        <v>141</v>
      </c>
      <c r="I24" s="155">
        <v>6</v>
      </c>
      <c r="J24" s="155" t="s">
        <v>141</v>
      </c>
      <c r="K24" s="155"/>
      <c r="L24" s="155"/>
      <c r="M24" s="155">
        <v>2</v>
      </c>
      <c r="N24" s="400">
        <f t="shared" si="0"/>
        <v>4.75</v>
      </c>
      <c r="O24" s="182">
        <v>1</v>
      </c>
      <c r="P24" s="63">
        <v>5</v>
      </c>
      <c r="Q24" s="63">
        <v>5</v>
      </c>
      <c r="R24" s="64">
        <v>3</v>
      </c>
      <c r="S24" s="399">
        <f t="shared" si="1"/>
        <v>3.5</v>
      </c>
      <c r="T24" s="139">
        <v>6</v>
      </c>
      <c r="U24" s="2">
        <v>5</v>
      </c>
      <c r="V24" s="2" t="s">
        <v>141</v>
      </c>
      <c r="W24" s="2">
        <v>7</v>
      </c>
      <c r="X24" s="2">
        <v>1</v>
      </c>
      <c r="Y24" s="2"/>
      <c r="Z24" s="2">
        <v>2</v>
      </c>
      <c r="AA24" s="75"/>
      <c r="AB24" s="1">
        <v>2</v>
      </c>
      <c r="AC24" s="402">
        <f t="shared" si="2"/>
        <v>3.8333333333333335</v>
      </c>
      <c r="AD24" s="389">
        <f>AVERAGE(N24:S24:AC24)</f>
        <v>3.775641025641026</v>
      </c>
      <c r="AE24" s="2"/>
      <c r="AF24" s="215"/>
      <c r="AG24" s="2"/>
      <c r="AH24" s="215"/>
      <c r="AI24" s="2"/>
      <c r="AJ24" s="215"/>
      <c r="AK24" s="2"/>
      <c r="AL24" s="215"/>
      <c r="AM24" s="2"/>
      <c r="AN24" s="215"/>
      <c r="AO24" s="2"/>
      <c r="AP24" s="215"/>
      <c r="AQ24" s="2"/>
      <c r="AR24" s="215"/>
      <c r="AS24" s="2"/>
      <c r="AT24" s="215"/>
      <c r="AU24" s="2"/>
      <c r="AV24" s="215"/>
      <c r="AW24" s="2"/>
      <c r="AX24" s="215"/>
      <c r="AY24" s="2"/>
      <c r="AZ24" s="215"/>
      <c r="BA24" s="2"/>
      <c r="BB24" s="215"/>
      <c r="BC24" s="2"/>
      <c r="BD24" s="215"/>
      <c r="BE24" s="2"/>
      <c r="BF24" s="2"/>
    </row>
    <row r="25" spans="1:58" ht="12.95" customHeight="1" thickBot="1">
      <c r="A25" s="65">
        <v>23</v>
      </c>
      <c r="B25" s="66" t="s">
        <v>282</v>
      </c>
      <c r="C25" s="67"/>
      <c r="D25" s="67"/>
      <c r="E25" s="155">
        <v>6</v>
      </c>
      <c r="F25" s="155">
        <v>2</v>
      </c>
      <c r="G25" s="155">
        <v>7</v>
      </c>
      <c r="H25" s="155">
        <v>9</v>
      </c>
      <c r="I25" s="155">
        <v>10</v>
      </c>
      <c r="J25" s="155">
        <v>10</v>
      </c>
      <c r="K25" s="155">
        <v>10</v>
      </c>
      <c r="L25" s="155">
        <v>10</v>
      </c>
      <c r="M25" s="155">
        <v>6</v>
      </c>
      <c r="N25" s="400">
        <f t="shared" si="0"/>
        <v>7.7777777777777777</v>
      </c>
      <c r="O25" s="182">
        <v>9</v>
      </c>
      <c r="P25" s="63"/>
      <c r="Q25" s="63"/>
      <c r="R25" s="64" t="s">
        <v>141</v>
      </c>
      <c r="S25" s="399">
        <f t="shared" si="1"/>
        <v>9</v>
      </c>
      <c r="T25" s="139" t="s">
        <v>141</v>
      </c>
      <c r="U25" s="2"/>
      <c r="V25" s="2">
        <v>10</v>
      </c>
      <c r="W25" s="2">
        <v>10</v>
      </c>
      <c r="X25" s="2">
        <v>12</v>
      </c>
      <c r="Y25" s="2"/>
      <c r="Z25" s="2">
        <v>9</v>
      </c>
      <c r="AA25" s="75"/>
      <c r="AB25" s="222">
        <v>10</v>
      </c>
      <c r="AC25" s="401">
        <f t="shared" si="2"/>
        <v>10.199999999999999</v>
      </c>
      <c r="AD25" s="396">
        <f>AVERAGE(N25:S25:AC25)</f>
        <v>9.6641975308641968</v>
      </c>
      <c r="AE25" s="14"/>
      <c r="AG25" s="14"/>
      <c r="AI25" s="14"/>
      <c r="AK25" s="14"/>
      <c r="AM25" s="14"/>
      <c r="AO25" s="14"/>
      <c r="AQ25" s="14"/>
      <c r="AS25" s="14"/>
      <c r="AU25" s="14"/>
      <c r="AW25" s="14"/>
      <c r="AY25" s="14"/>
      <c r="BA25" s="14"/>
      <c r="BC25" s="14"/>
      <c r="BE25" s="14"/>
      <c r="BF25" s="14"/>
    </row>
    <row r="26" spans="1:58" ht="12.95" customHeight="1" thickBot="1">
      <c r="A26" s="65">
        <v>24</v>
      </c>
      <c r="B26" s="66" t="s">
        <v>359</v>
      </c>
      <c r="C26" s="67"/>
      <c r="D26" s="67"/>
      <c r="E26" s="155">
        <v>8</v>
      </c>
      <c r="F26" s="155">
        <v>6</v>
      </c>
      <c r="G26" s="155">
        <v>8</v>
      </c>
      <c r="H26" s="155">
        <v>7</v>
      </c>
      <c r="I26" s="155" t="s">
        <v>141</v>
      </c>
      <c r="J26" s="155" t="s">
        <v>141</v>
      </c>
      <c r="K26" s="155">
        <v>2</v>
      </c>
      <c r="L26" s="155">
        <v>2</v>
      </c>
      <c r="M26" s="155">
        <v>2</v>
      </c>
      <c r="N26" s="400">
        <f t="shared" si="0"/>
        <v>5</v>
      </c>
      <c r="O26" s="182">
        <v>1</v>
      </c>
      <c r="P26" s="63">
        <v>5</v>
      </c>
      <c r="Q26" s="63">
        <v>6</v>
      </c>
      <c r="R26" s="64">
        <v>2</v>
      </c>
      <c r="S26" s="399">
        <f t="shared" si="1"/>
        <v>3.5</v>
      </c>
      <c r="T26" s="139">
        <v>6</v>
      </c>
      <c r="U26" s="2">
        <v>6</v>
      </c>
      <c r="V26" s="2">
        <v>6</v>
      </c>
      <c r="W26" s="2">
        <v>6</v>
      </c>
      <c r="X26" s="2">
        <v>10</v>
      </c>
      <c r="Y26" s="2"/>
      <c r="Z26" s="2">
        <v>7</v>
      </c>
      <c r="AA26" s="75"/>
      <c r="AB26" s="1">
        <v>4</v>
      </c>
      <c r="AC26" s="402">
        <f t="shared" si="2"/>
        <v>6.4285714285714288</v>
      </c>
      <c r="AD26" s="389">
        <f>AVERAGE(N26:S26:AC26)</f>
        <v>5.2806122448979593</v>
      </c>
      <c r="AE26" s="2"/>
      <c r="AF26" s="215"/>
      <c r="AG26" s="2"/>
      <c r="AH26" s="215"/>
      <c r="AI26" s="2"/>
      <c r="AJ26" s="215"/>
      <c r="AK26" s="2"/>
      <c r="AL26" s="215"/>
      <c r="AM26" s="2"/>
      <c r="AN26" s="215"/>
      <c r="AO26" s="2"/>
      <c r="AP26" s="215"/>
      <c r="AQ26" s="2"/>
      <c r="AR26" s="215"/>
      <c r="AS26" s="2"/>
      <c r="AT26" s="215"/>
      <c r="AU26" s="2"/>
      <c r="AV26" s="215"/>
      <c r="AW26" s="2"/>
      <c r="AX26" s="215"/>
      <c r="AY26" s="2"/>
      <c r="AZ26" s="215"/>
      <c r="BA26" s="2"/>
      <c r="BB26" s="215"/>
      <c r="BC26" s="2"/>
      <c r="BD26" s="215"/>
      <c r="BE26" s="2"/>
      <c r="BF26" s="2"/>
    </row>
    <row r="27" spans="1:58" ht="12.95" customHeight="1" thickBot="1">
      <c r="A27" s="65">
        <v>25</v>
      </c>
      <c r="B27" s="66" t="s">
        <v>283</v>
      </c>
      <c r="C27" s="67"/>
      <c r="D27" s="67"/>
      <c r="E27" s="155">
        <v>8</v>
      </c>
      <c r="F27" s="155">
        <v>8</v>
      </c>
      <c r="G27" s="155">
        <v>9</v>
      </c>
      <c r="H27" s="155">
        <v>9</v>
      </c>
      <c r="I27" s="155">
        <v>10</v>
      </c>
      <c r="J27" s="155">
        <v>9</v>
      </c>
      <c r="K27" s="155">
        <v>10</v>
      </c>
      <c r="L27" s="155">
        <v>10</v>
      </c>
      <c r="M27" s="155">
        <v>3</v>
      </c>
      <c r="N27" s="400">
        <v>7</v>
      </c>
      <c r="O27" s="182">
        <v>7</v>
      </c>
      <c r="P27" s="63"/>
      <c r="Q27" s="63"/>
      <c r="R27" s="64" t="s">
        <v>141</v>
      </c>
      <c r="S27" s="399">
        <f t="shared" si="1"/>
        <v>7</v>
      </c>
      <c r="T27" s="139">
        <v>6</v>
      </c>
      <c r="U27" s="2">
        <v>6</v>
      </c>
      <c r="V27" s="2">
        <v>9</v>
      </c>
      <c r="W27" s="2">
        <v>9</v>
      </c>
      <c r="X27" s="2">
        <v>9</v>
      </c>
      <c r="Y27" s="2">
        <v>11</v>
      </c>
      <c r="Z27" s="2">
        <v>10</v>
      </c>
      <c r="AA27" s="75"/>
      <c r="AB27" s="222">
        <v>6</v>
      </c>
      <c r="AC27" s="401">
        <f t="shared" si="2"/>
        <v>8.25</v>
      </c>
      <c r="AD27" s="396">
        <f>AVERAGE(N27:S27:AC27)</f>
        <v>7.9375</v>
      </c>
      <c r="AE27" s="14"/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  <c r="BF27" s="14"/>
    </row>
    <row r="28" spans="1:58" ht="12.95" customHeight="1" thickBot="1">
      <c r="A28" s="65">
        <v>26</v>
      </c>
      <c r="B28" s="66" t="s">
        <v>284</v>
      </c>
      <c r="C28" s="67"/>
      <c r="D28" s="67"/>
      <c r="E28" s="155"/>
      <c r="F28" s="155"/>
      <c r="G28" s="155">
        <v>10</v>
      </c>
      <c r="H28" s="155">
        <v>10</v>
      </c>
      <c r="I28" s="155">
        <v>10</v>
      </c>
      <c r="J28" s="155">
        <v>11</v>
      </c>
      <c r="K28" s="155">
        <v>10</v>
      </c>
      <c r="L28" s="155">
        <v>10</v>
      </c>
      <c r="M28" s="155">
        <v>10</v>
      </c>
      <c r="N28" s="400">
        <f t="shared" si="0"/>
        <v>10.142857142857142</v>
      </c>
      <c r="O28" s="182">
        <v>10</v>
      </c>
      <c r="P28" s="63"/>
      <c r="Q28" s="63"/>
      <c r="R28" s="64">
        <v>7</v>
      </c>
      <c r="S28" s="399">
        <f t="shared" si="1"/>
        <v>8.5</v>
      </c>
      <c r="T28" s="139">
        <v>10</v>
      </c>
      <c r="U28" s="2">
        <v>9</v>
      </c>
      <c r="V28" s="2">
        <v>10</v>
      </c>
      <c r="W28" s="2">
        <v>10</v>
      </c>
      <c r="X28" s="2">
        <v>12</v>
      </c>
      <c r="Y28" s="2">
        <v>11</v>
      </c>
      <c r="Z28" s="2">
        <v>9</v>
      </c>
      <c r="AA28" s="75"/>
      <c r="AB28" s="1">
        <v>10</v>
      </c>
      <c r="AC28" s="402">
        <f t="shared" si="2"/>
        <v>10.125</v>
      </c>
      <c r="AD28" s="389">
        <f>AVERAGE(N28:S28:AC28)</f>
        <v>9.7513736263736259</v>
      </c>
      <c r="AE28" s="2"/>
      <c r="AF28" s="215"/>
      <c r="AG28" s="2"/>
      <c r="AH28" s="215"/>
      <c r="AI28" s="2"/>
      <c r="AJ28" s="215"/>
      <c r="AK28" s="2"/>
      <c r="AL28" s="215"/>
      <c r="AM28" s="2"/>
      <c r="AN28" s="215"/>
      <c r="AO28" s="2"/>
      <c r="AP28" s="215"/>
      <c r="AQ28" s="2"/>
      <c r="AR28" s="215"/>
      <c r="AS28" s="2"/>
      <c r="AT28" s="215"/>
      <c r="AU28" s="2"/>
      <c r="AV28" s="215"/>
      <c r="AW28" s="2"/>
      <c r="AX28" s="215"/>
      <c r="AY28" s="2"/>
      <c r="AZ28" s="215"/>
      <c r="BA28" s="2"/>
      <c r="BB28" s="215"/>
      <c r="BC28" s="2"/>
      <c r="BD28" s="215"/>
      <c r="BE28" s="2"/>
      <c r="BF28" s="2"/>
    </row>
    <row r="29" spans="1:58" ht="12.95" customHeight="1" thickBot="1">
      <c r="A29" s="65">
        <v>27</v>
      </c>
      <c r="B29" s="66" t="s">
        <v>285</v>
      </c>
      <c r="C29" s="67"/>
      <c r="D29" s="67"/>
      <c r="E29" s="155">
        <v>9</v>
      </c>
      <c r="F29" s="155">
        <v>6</v>
      </c>
      <c r="G29" s="155">
        <v>10</v>
      </c>
      <c r="H29" s="155">
        <v>11</v>
      </c>
      <c r="I29" s="155">
        <v>10</v>
      </c>
      <c r="J29" s="155">
        <v>10</v>
      </c>
      <c r="K29" s="155">
        <v>10</v>
      </c>
      <c r="L29" s="155">
        <v>10</v>
      </c>
      <c r="M29" s="155">
        <v>9</v>
      </c>
      <c r="N29" s="400">
        <f t="shared" si="0"/>
        <v>9.4444444444444446</v>
      </c>
      <c r="O29" s="182">
        <v>9</v>
      </c>
      <c r="P29" s="63"/>
      <c r="Q29" s="63"/>
      <c r="R29" s="64">
        <v>7</v>
      </c>
      <c r="S29" s="399">
        <f t="shared" si="1"/>
        <v>8</v>
      </c>
      <c r="T29" s="139" t="s">
        <v>141</v>
      </c>
      <c r="U29" s="2"/>
      <c r="V29" s="2">
        <v>10</v>
      </c>
      <c r="W29" s="2" t="s">
        <v>141</v>
      </c>
      <c r="X29" s="2">
        <v>12</v>
      </c>
      <c r="Y29" s="2">
        <v>11</v>
      </c>
      <c r="Z29" s="2">
        <v>11</v>
      </c>
      <c r="AA29" s="75"/>
      <c r="AB29" t="s">
        <v>141</v>
      </c>
      <c r="AC29" s="401">
        <f t="shared" si="2"/>
        <v>11</v>
      </c>
      <c r="AD29" s="396">
        <v>9</v>
      </c>
      <c r="AE29" s="12"/>
      <c r="AG29" s="12"/>
      <c r="AI29" s="12"/>
      <c r="AK29" s="12"/>
      <c r="AM29" s="12"/>
      <c r="AO29" s="12"/>
      <c r="AQ29" s="12"/>
      <c r="AS29" s="12"/>
      <c r="AU29" s="12"/>
      <c r="AW29" s="12"/>
      <c r="AY29" s="12"/>
      <c r="BA29" s="12"/>
      <c r="BC29" s="12"/>
      <c r="BE29" s="12"/>
      <c r="BF29" s="2"/>
    </row>
    <row r="30" spans="1:58" ht="12.95" customHeight="1" thickBot="1">
      <c r="A30" s="65">
        <v>28</v>
      </c>
      <c r="B30" s="66" t="s">
        <v>286</v>
      </c>
      <c r="C30" s="67"/>
      <c r="D30" s="67"/>
      <c r="E30" s="155">
        <v>5</v>
      </c>
      <c r="F30" s="155">
        <v>6</v>
      </c>
      <c r="G30" s="155">
        <v>9</v>
      </c>
      <c r="H30" s="155">
        <v>9</v>
      </c>
      <c r="I30" s="155">
        <v>6</v>
      </c>
      <c r="J30" s="155">
        <v>7</v>
      </c>
      <c r="K30" s="155">
        <v>2</v>
      </c>
      <c r="L30" s="155">
        <v>2</v>
      </c>
      <c r="M30" s="155">
        <v>2</v>
      </c>
      <c r="N30" s="400">
        <f t="shared" si="0"/>
        <v>5.333333333333333</v>
      </c>
      <c r="O30" s="182">
        <v>6</v>
      </c>
      <c r="P30" s="63"/>
      <c r="Q30" s="63"/>
      <c r="R30" s="64">
        <v>6</v>
      </c>
      <c r="S30" s="399">
        <f t="shared" si="1"/>
        <v>6</v>
      </c>
      <c r="T30" s="139">
        <v>10</v>
      </c>
      <c r="U30" s="2">
        <v>6</v>
      </c>
      <c r="V30" s="2" t="s">
        <v>141</v>
      </c>
      <c r="W30" s="2">
        <v>7</v>
      </c>
      <c r="X30" s="2">
        <v>10</v>
      </c>
      <c r="Y30" s="2"/>
      <c r="Z30" s="2">
        <v>7</v>
      </c>
      <c r="AA30" s="75"/>
      <c r="AB30" s="1">
        <v>6</v>
      </c>
      <c r="AC30" s="402">
        <f t="shared" si="2"/>
        <v>7.666666666666667</v>
      </c>
      <c r="AD30" s="389">
        <v>6</v>
      </c>
      <c r="AE30" s="2"/>
      <c r="AF30" s="215"/>
      <c r="AG30" s="2"/>
      <c r="AH30" s="215"/>
      <c r="AI30" s="2"/>
      <c r="AJ30" s="215"/>
      <c r="AK30" s="2"/>
      <c r="AL30" s="215"/>
      <c r="AM30" s="2"/>
      <c r="AN30" s="215"/>
      <c r="AO30" s="2"/>
      <c r="AP30" s="215"/>
      <c r="AQ30" s="2"/>
      <c r="AR30" s="215"/>
      <c r="AS30" s="2"/>
      <c r="AT30" s="215"/>
      <c r="AU30" s="2"/>
      <c r="AV30" s="215"/>
      <c r="AW30" s="2"/>
      <c r="AX30" s="215"/>
      <c r="AY30" s="2"/>
      <c r="AZ30" s="215"/>
      <c r="BA30" s="2"/>
      <c r="BB30" s="215"/>
      <c r="BC30" s="2"/>
      <c r="BD30" s="215"/>
      <c r="BE30" s="2"/>
      <c r="BF30" s="2"/>
    </row>
    <row r="31" spans="1:58" ht="12.95" customHeight="1" thickBot="1">
      <c r="A31" s="65">
        <v>29</v>
      </c>
      <c r="B31" s="66" t="s">
        <v>287</v>
      </c>
      <c r="C31" s="67"/>
      <c r="D31" s="67"/>
      <c r="E31" s="155"/>
      <c r="F31" s="198"/>
      <c r="G31" s="155">
        <v>9</v>
      </c>
      <c r="H31" s="198">
        <v>9</v>
      </c>
      <c r="I31" s="155">
        <v>9</v>
      </c>
      <c r="J31" s="155">
        <v>9</v>
      </c>
      <c r="K31" s="155"/>
      <c r="L31" s="155"/>
      <c r="M31" s="155" t="s">
        <v>141</v>
      </c>
      <c r="N31" s="400">
        <f t="shared" si="0"/>
        <v>9</v>
      </c>
      <c r="O31" s="182">
        <v>7</v>
      </c>
      <c r="P31" s="63"/>
      <c r="Q31" s="63"/>
      <c r="R31" s="64">
        <v>6</v>
      </c>
      <c r="S31" s="399">
        <f t="shared" si="1"/>
        <v>6.5</v>
      </c>
      <c r="T31" s="139">
        <v>6</v>
      </c>
      <c r="U31" s="2">
        <v>7</v>
      </c>
      <c r="V31" s="2">
        <v>7</v>
      </c>
      <c r="W31" s="2">
        <v>7</v>
      </c>
      <c r="X31" s="2">
        <v>10</v>
      </c>
      <c r="Y31" s="2"/>
      <c r="Z31" s="2">
        <v>9</v>
      </c>
      <c r="AA31" s="75"/>
      <c r="AB31" s="222">
        <v>6</v>
      </c>
      <c r="AC31" s="401">
        <f t="shared" si="2"/>
        <v>7.4285714285714288</v>
      </c>
      <c r="AD31" s="396">
        <f>AVERAGE(N31:S31:AC31)</f>
        <v>7.3273809523809526</v>
      </c>
      <c r="AE31" s="14"/>
      <c r="AG31" s="14"/>
      <c r="AI31" s="14"/>
      <c r="AK31" s="14"/>
      <c r="AM31" s="14"/>
      <c r="AO31" s="14"/>
      <c r="AQ31" s="14"/>
      <c r="AS31" s="14"/>
      <c r="AU31" s="14"/>
      <c r="AW31" s="14"/>
      <c r="AY31" s="14"/>
      <c r="BA31" s="14"/>
      <c r="BC31" s="14"/>
      <c r="BE31" s="14"/>
      <c r="BF31" s="14"/>
    </row>
    <row r="32" spans="1:58" ht="12.95" customHeight="1" thickBot="1">
      <c r="A32" s="65">
        <v>30</v>
      </c>
      <c r="B32" s="66" t="s">
        <v>288</v>
      </c>
      <c r="C32" s="67"/>
      <c r="D32" s="67"/>
      <c r="E32" s="94">
        <v>4</v>
      </c>
      <c r="F32" s="94">
        <v>4</v>
      </c>
      <c r="G32" s="94">
        <v>7</v>
      </c>
      <c r="H32" s="183">
        <v>6</v>
      </c>
      <c r="I32" s="94">
        <v>9</v>
      </c>
      <c r="J32" s="94" t="s">
        <v>141</v>
      </c>
      <c r="K32" s="183"/>
      <c r="L32" s="208"/>
      <c r="M32" s="208" t="s">
        <v>141</v>
      </c>
      <c r="N32" s="400">
        <f t="shared" si="0"/>
        <v>6</v>
      </c>
      <c r="O32" s="298">
        <v>6</v>
      </c>
      <c r="P32" s="167"/>
      <c r="Q32" s="151"/>
      <c r="R32" s="139">
        <v>5</v>
      </c>
      <c r="S32" s="399">
        <f t="shared" si="1"/>
        <v>5.5</v>
      </c>
      <c r="T32" s="136">
        <v>6</v>
      </c>
      <c r="U32" s="1">
        <v>7</v>
      </c>
      <c r="V32" s="2">
        <v>7</v>
      </c>
      <c r="W32" s="71">
        <v>9</v>
      </c>
      <c r="X32" s="215">
        <v>9</v>
      </c>
      <c r="Y32" s="1"/>
      <c r="Z32" s="1">
        <v>9</v>
      </c>
      <c r="AA32" s="2"/>
      <c r="AB32" s="1">
        <v>5</v>
      </c>
      <c r="AC32" s="402">
        <f t="shared" si="2"/>
        <v>7.4285714285714288</v>
      </c>
      <c r="AD32" s="389">
        <v>6</v>
      </c>
      <c r="AE32" s="2"/>
      <c r="AF32" s="215"/>
      <c r="AG32" s="2"/>
      <c r="AH32" s="215"/>
      <c r="AI32" s="2"/>
      <c r="AJ32" s="215"/>
      <c r="AK32" s="2"/>
      <c r="AL32" s="215"/>
      <c r="AM32" s="2"/>
      <c r="AN32" s="215"/>
      <c r="AO32" s="2"/>
      <c r="AP32" s="215"/>
      <c r="AQ32" s="2"/>
      <c r="AR32" s="215"/>
      <c r="AS32" s="2"/>
      <c r="AT32" s="215"/>
      <c r="AU32" s="2"/>
      <c r="AV32" s="215"/>
      <c r="AW32" s="2"/>
      <c r="AX32" s="215"/>
      <c r="AY32" s="2"/>
      <c r="AZ32" s="215"/>
      <c r="BA32" s="2"/>
      <c r="BB32" s="215"/>
      <c r="BC32" s="2"/>
      <c r="BD32" s="215"/>
      <c r="BE32" s="2"/>
      <c r="BF32" s="2"/>
    </row>
    <row r="33" spans="1:58" ht="12.95" customHeight="1" thickBot="1">
      <c r="A33" s="65">
        <v>31</v>
      </c>
      <c r="B33" s="66" t="s">
        <v>289</v>
      </c>
      <c r="C33" s="163"/>
      <c r="D33" s="33"/>
      <c r="E33" s="183"/>
      <c r="F33" s="94"/>
      <c r="G33" s="183" t="s">
        <v>141</v>
      </c>
      <c r="H33" s="94">
        <v>7</v>
      </c>
      <c r="I33" s="183" t="s">
        <v>141</v>
      </c>
      <c r="J33" s="94" t="s">
        <v>141</v>
      </c>
      <c r="K33" s="183"/>
      <c r="L33" s="94"/>
      <c r="M33" s="183" t="s">
        <v>141</v>
      </c>
      <c r="N33" s="400">
        <f t="shared" si="0"/>
        <v>7</v>
      </c>
      <c r="O33" s="183">
        <v>10</v>
      </c>
      <c r="P33" s="2">
        <v>1</v>
      </c>
      <c r="Q33" s="163">
        <v>9</v>
      </c>
      <c r="R33" s="2" t="s">
        <v>141</v>
      </c>
      <c r="S33" s="399">
        <f t="shared" si="1"/>
        <v>6.666666666666667</v>
      </c>
      <c r="T33" s="2" t="s">
        <v>141</v>
      </c>
      <c r="U33" s="163">
        <v>6</v>
      </c>
      <c r="V33" s="2">
        <v>10</v>
      </c>
      <c r="W33" s="215" t="s">
        <v>141</v>
      </c>
      <c r="X33" s="215" t="s">
        <v>141</v>
      </c>
      <c r="Y33" s="2"/>
      <c r="Z33" s="163">
        <v>10</v>
      </c>
      <c r="AA33" s="2"/>
      <c r="AB33" t="s">
        <v>141</v>
      </c>
      <c r="AC33" s="401">
        <f t="shared" si="2"/>
        <v>8.6666666666666661</v>
      </c>
      <c r="AD33" s="396">
        <v>8</v>
      </c>
      <c r="AE33" s="14"/>
      <c r="AG33" s="14"/>
      <c r="AI33" s="14"/>
      <c r="AK33" s="14"/>
      <c r="AM33" s="14"/>
      <c r="AO33" s="14"/>
      <c r="AQ33" s="14"/>
      <c r="AS33" s="14"/>
      <c r="AU33" s="14"/>
      <c r="AW33" s="14"/>
      <c r="AY33" s="14"/>
      <c r="BA33" s="14"/>
      <c r="BC33" s="14"/>
      <c r="BE33" s="14"/>
      <c r="BF33" s="14"/>
    </row>
    <row r="34" spans="1:58" ht="12.95" customHeight="1" thickBot="1">
      <c r="A34" s="65">
        <v>32</v>
      </c>
      <c r="B34" s="168" t="s">
        <v>290</v>
      </c>
      <c r="C34" s="3"/>
      <c r="D34" s="13"/>
      <c r="E34" s="209">
        <v>7</v>
      </c>
      <c r="F34" s="210">
        <v>4</v>
      </c>
      <c r="G34" s="209">
        <v>10</v>
      </c>
      <c r="H34" s="210">
        <v>9</v>
      </c>
      <c r="I34" s="209">
        <v>10</v>
      </c>
      <c r="J34" s="210">
        <v>10</v>
      </c>
      <c r="K34" s="211"/>
      <c r="L34" s="210"/>
      <c r="M34" s="209" t="s">
        <v>141</v>
      </c>
      <c r="N34" s="400">
        <f t="shared" si="0"/>
        <v>8.3333333333333339</v>
      </c>
      <c r="O34" s="211" t="s">
        <v>141</v>
      </c>
      <c r="P34" s="14"/>
      <c r="Q34" s="3">
        <v>7</v>
      </c>
      <c r="R34" s="14">
        <v>6</v>
      </c>
      <c r="S34" s="399">
        <f t="shared" si="1"/>
        <v>6.5</v>
      </c>
      <c r="T34" s="14" t="s">
        <v>141</v>
      </c>
      <c r="U34" s="3"/>
      <c r="V34" s="14" t="s">
        <v>141</v>
      </c>
      <c r="W34" s="35">
        <v>10</v>
      </c>
      <c r="X34" s="35">
        <v>10</v>
      </c>
      <c r="Y34" s="14"/>
      <c r="Z34" s="3">
        <v>11</v>
      </c>
      <c r="AA34" s="14"/>
      <c r="AB34" s="1" t="s">
        <v>141</v>
      </c>
      <c r="AC34" s="402">
        <f t="shared" si="2"/>
        <v>10.333333333333334</v>
      </c>
      <c r="AD34" s="389">
        <v>8</v>
      </c>
      <c r="AE34" s="2"/>
      <c r="AF34" s="215"/>
      <c r="AG34" s="2"/>
      <c r="AH34" s="215"/>
      <c r="AI34" s="2"/>
      <c r="AJ34" s="215"/>
      <c r="AK34" s="2"/>
      <c r="AL34" s="215"/>
      <c r="AM34" s="2"/>
      <c r="AN34" s="215"/>
      <c r="AO34" s="2"/>
      <c r="AP34" s="215"/>
      <c r="AQ34" s="2"/>
      <c r="AR34" s="215"/>
      <c r="AS34" s="2"/>
      <c r="AT34" s="215"/>
      <c r="AU34" s="2"/>
      <c r="AV34" s="215"/>
      <c r="AW34" s="2"/>
      <c r="AX34" s="215"/>
      <c r="AY34" s="2"/>
      <c r="AZ34" s="215"/>
      <c r="BA34" s="2"/>
      <c r="BB34" s="215"/>
      <c r="BC34" s="2"/>
      <c r="BD34" s="215"/>
      <c r="BE34" s="2"/>
      <c r="BF34" s="2"/>
    </row>
    <row r="35" spans="1:58" ht="12.95" customHeight="1" thickBot="1">
      <c r="A35" s="65">
        <v>33</v>
      </c>
      <c r="B35" s="66" t="s">
        <v>291</v>
      </c>
      <c r="C35" s="163"/>
      <c r="D35" s="33"/>
      <c r="E35" s="183">
        <v>11</v>
      </c>
      <c r="F35" s="94">
        <v>7</v>
      </c>
      <c r="G35" s="183">
        <v>9</v>
      </c>
      <c r="H35" s="94">
        <v>9</v>
      </c>
      <c r="I35" s="183">
        <v>10</v>
      </c>
      <c r="J35" s="94">
        <v>9</v>
      </c>
      <c r="K35" s="183">
        <v>2</v>
      </c>
      <c r="L35" s="94">
        <v>2</v>
      </c>
      <c r="M35" s="183">
        <v>3</v>
      </c>
      <c r="N35" s="400">
        <v>6</v>
      </c>
      <c r="O35" s="183">
        <v>7</v>
      </c>
      <c r="P35" s="2"/>
      <c r="Q35" s="163"/>
      <c r="R35" s="2">
        <v>7</v>
      </c>
      <c r="S35" s="399">
        <f t="shared" si="1"/>
        <v>7</v>
      </c>
      <c r="T35" s="2">
        <v>6</v>
      </c>
      <c r="U35" s="163">
        <v>10</v>
      </c>
      <c r="V35" s="2" t="s">
        <v>141</v>
      </c>
      <c r="W35" s="163">
        <v>10</v>
      </c>
      <c r="X35" s="215">
        <v>10</v>
      </c>
      <c r="Y35" s="2"/>
      <c r="Z35" s="163">
        <v>9</v>
      </c>
      <c r="AA35" s="2"/>
      <c r="AB35" s="222">
        <v>7</v>
      </c>
      <c r="AC35" s="401">
        <f t="shared" si="2"/>
        <v>8.6666666666666661</v>
      </c>
      <c r="AD35" s="396">
        <f>AVERAGE(N35:S35:AC35)</f>
        <v>7.9696969696969697</v>
      </c>
      <c r="AE35" s="14"/>
      <c r="AG35" s="14"/>
      <c r="AI35" s="14"/>
      <c r="AK35" s="14"/>
      <c r="AM35" s="14"/>
      <c r="AO35" s="14"/>
      <c r="AQ35" s="14"/>
      <c r="AS35" s="14"/>
      <c r="AU35" s="14"/>
      <c r="AW35" s="14"/>
      <c r="AY35" s="14"/>
      <c r="BA35" s="14"/>
      <c r="BC35" s="14"/>
      <c r="BE35" s="14"/>
      <c r="BF35" s="14"/>
    </row>
    <row r="36" spans="1:58" ht="12.95" customHeight="1" thickBot="1">
      <c r="A36" s="65">
        <v>34</v>
      </c>
      <c r="B36" s="168" t="s">
        <v>292</v>
      </c>
      <c r="C36" s="3"/>
      <c r="D36" s="13"/>
      <c r="E36" s="212">
        <v>8</v>
      </c>
      <c r="F36" s="210">
        <v>6</v>
      </c>
      <c r="G36" s="212">
        <v>10</v>
      </c>
      <c r="H36" s="210">
        <v>9</v>
      </c>
      <c r="I36" s="213">
        <v>10</v>
      </c>
      <c r="J36" s="210">
        <v>10</v>
      </c>
      <c r="K36" s="214">
        <v>2</v>
      </c>
      <c r="L36" s="210">
        <v>2</v>
      </c>
      <c r="M36" s="214">
        <v>4</v>
      </c>
      <c r="N36" s="400">
        <f t="shared" si="0"/>
        <v>6.7777777777777777</v>
      </c>
      <c r="O36" s="214">
        <v>7</v>
      </c>
      <c r="P36" s="14"/>
      <c r="Q36" s="3"/>
      <c r="R36" s="14">
        <v>7</v>
      </c>
      <c r="S36" s="399">
        <f t="shared" si="1"/>
        <v>7</v>
      </c>
      <c r="T36" s="14">
        <v>7</v>
      </c>
      <c r="U36" s="3"/>
      <c r="V36" s="14">
        <v>10</v>
      </c>
      <c r="W36" s="3" t="s">
        <v>141</v>
      </c>
      <c r="X36" s="35">
        <v>9</v>
      </c>
      <c r="Y36" s="14"/>
      <c r="Z36" s="35">
        <v>9</v>
      </c>
      <c r="AA36" s="14"/>
      <c r="AB36" s="1">
        <v>7</v>
      </c>
      <c r="AC36" s="402">
        <f t="shared" si="2"/>
        <v>8.4</v>
      </c>
      <c r="AD36" s="389">
        <f>AVERAGE(N36:S36:AC36)</f>
        <v>7.8177777777777777</v>
      </c>
      <c r="AE36" s="2"/>
      <c r="AF36" s="215"/>
      <c r="AG36" s="2"/>
      <c r="AH36" s="215"/>
      <c r="AI36" s="2"/>
      <c r="AJ36" s="215"/>
      <c r="AK36" s="2"/>
      <c r="AL36" s="215"/>
      <c r="AM36" s="2"/>
      <c r="AN36" s="215"/>
      <c r="AO36" s="2"/>
      <c r="AP36" s="215"/>
      <c r="AQ36" s="2"/>
      <c r="AR36" s="215"/>
      <c r="AS36" s="2"/>
      <c r="AT36" s="215"/>
      <c r="AU36" s="2"/>
      <c r="AV36" s="215"/>
      <c r="AW36" s="2"/>
      <c r="AX36" s="215"/>
      <c r="AY36" s="2"/>
      <c r="AZ36" s="215"/>
      <c r="BA36" s="2"/>
      <c r="BB36" s="215"/>
      <c r="BC36" s="2"/>
      <c r="BD36" s="215"/>
      <c r="BE36" s="2"/>
      <c r="BF36" s="2"/>
    </row>
    <row r="37" spans="1:58" ht="12.95" customHeight="1" thickBot="1">
      <c r="A37" s="65">
        <v>35</v>
      </c>
      <c r="B37" s="66" t="s">
        <v>293</v>
      </c>
      <c r="C37" s="163"/>
      <c r="D37" s="33"/>
      <c r="E37" s="183">
        <v>7</v>
      </c>
      <c r="F37" s="94">
        <v>2</v>
      </c>
      <c r="G37" s="183">
        <v>9</v>
      </c>
      <c r="H37" s="94">
        <v>7</v>
      </c>
      <c r="I37" s="183">
        <v>10</v>
      </c>
      <c r="J37" s="94">
        <v>2</v>
      </c>
      <c r="K37" s="183">
        <v>10</v>
      </c>
      <c r="L37" s="94">
        <v>8</v>
      </c>
      <c r="M37" s="183">
        <v>3</v>
      </c>
      <c r="N37" s="400">
        <f t="shared" si="0"/>
        <v>6.4444444444444446</v>
      </c>
      <c r="O37" s="183">
        <v>9</v>
      </c>
      <c r="P37" s="2"/>
      <c r="Q37" s="163"/>
      <c r="R37" s="2">
        <v>3</v>
      </c>
      <c r="S37" s="399">
        <f t="shared" si="1"/>
        <v>6</v>
      </c>
      <c r="T37" s="2">
        <v>10</v>
      </c>
      <c r="U37" s="163"/>
      <c r="V37" s="2" t="s">
        <v>141</v>
      </c>
      <c r="W37" s="163">
        <v>7</v>
      </c>
      <c r="X37" s="215">
        <v>10</v>
      </c>
      <c r="Y37" s="2"/>
      <c r="Z37" s="163">
        <v>9</v>
      </c>
      <c r="AA37" s="2"/>
      <c r="AB37" s="222">
        <v>6</v>
      </c>
      <c r="AC37" s="401">
        <f t="shared" si="2"/>
        <v>8.4</v>
      </c>
      <c r="AD37" s="396">
        <f>AVERAGE(N37:S37:AC37)</f>
        <v>7.4844444444444447</v>
      </c>
      <c r="AE37" s="14"/>
      <c r="AG37" s="14"/>
      <c r="AI37" s="14"/>
      <c r="AK37" s="14"/>
      <c r="AM37" s="14"/>
      <c r="AO37" s="14"/>
      <c r="AQ37" s="14"/>
      <c r="AS37" s="14"/>
      <c r="AU37" s="14"/>
      <c r="AW37" s="14"/>
      <c r="AY37" s="14"/>
      <c r="BA37" s="14"/>
      <c r="BC37" s="14"/>
      <c r="BE37" s="14"/>
      <c r="BF37" s="14"/>
    </row>
    <row r="38" spans="1:58" ht="12.95" customHeight="1" thickBot="1">
      <c r="A38" s="65">
        <v>36</v>
      </c>
      <c r="B38" s="169" t="s">
        <v>294</v>
      </c>
      <c r="C38" s="30"/>
      <c r="D38" s="31"/>
      <c r="E38" s="97"/>
      <c r="F38" s="98"/>
      <c r="G38" s="97">
        <v>9</v>
      </c>
      <c r="H38" s="98">
        <v>9</v>
      </c>
      <c r="I38" s="97">
        <v>9</v>
      </c>
      <c r="J38" s="98">
        <v>9</v>
      </c>
      <c r="K38" s="97">
        <v>2</v>
      </c>
      <c r="L38" s="98">
        <v>2</v>
      </c>
      <c r="M38" s="97" t="s">
        <v>141</v>
      </c>
      <c r="N38" s="400">
        <f t="shared" si="0"/>
        <v>6.666666666666667</v>
      </c>
      <c r="O38" s="97">
        <v>6</v>
      </c>
      <c r="P38" s="12"/>
      <c r="Q38" s="30"/>
      <c r="R38" s="12">
        <v>6</v>
      </c>
      <c r="S38" s="399">
        <f t="shared" si="1"/>
        <v>6</v>
      </c>
      <c r="T38" s="12">
        <v>6</v>
      </c>
      <c r="U38" s="30">
        <v>7</v>
      </c>
      <c r="V38" s="12">
        <v>7</v>
      </c>
      <c r="W38" s="30">
        <v>7</v>
      </c>
      <c r="X38" s="30">
        <v>10</v>
      </c>
      <c r="Y38" s="12"/>
      <c r="Z38" s="30">
        <v>9</v>
      </c>
      <c r="AA38" s="12"/>
      <c r="AB38" s="1">
        <v>6</v>
      </c>
      <c r="AC38" s="402">
        <f t="shared" si="2"/>
        <v>7.4285714285714288</v>
      </c>
      <c r="AD38" s="389">
        <f>AVERAGE(N38:S38:AC38)</f>
        <v>7.0079365079365088</v>
      </c>
      <c r="AE38" s="2"/>
      <c r="AF38" s="215"/>
      <c r="AG38" s="2"/>
      <c r="AH38" s="215"/>
      <c r="AI38" s="2"/>
      <c r="AJ38" s="215"/>
      <c r="AK38" s="2"/>
      <c r="AL38" s="215"/>
      <c r="AM38" s="2"/>
      <c r="AN38" s="215"/>
      <c r="AO38" s="2"/>
      <c r="AP38" s="215"/>
      <c r="AQ38" s="2"/>
      <c r="AR38" s="215"/>
      <c r="AS38" s="2"/>
      <c r="AT38" s="215"/>
      <c r="AU38" s="2"/>
      <c r="AV38" s="215"/>
      <c r="AW38" s="2"/>
      <c r="AX38" s="215"/>
      <c r="AY38" s="2"/>
      <c r="AZ38" s="215"/>
      <c r="BA38" s="2"/>
      <c r="BB38" s="215"/>
      <c r="BC38" s="2"/>
      <c r="BD38" s="215"/>
      <c r="BE38" s="2"/>
      <c r="BF38" s="2"/>
    </row>
  </sheetData>
  <mergeCells count="1">
    <mergeCell ref="C1:U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ignoredErrors>
    <ignoredError sqref="S6 S8 S19 S21 S35 AC11 AC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workbookViewId="0">
      <selection activeCell="T3" sqref="T3"/>
    </sheetView>
  </sheetViews>
  <sheetFormatPr defaultRowHeight="15"/>
  <cols>
    <col min="1" max="1" width="4.28515625" customWidth="1"/>
    <col min="5" max="26" width="4.28515625" customWidth="1"/>
  </cols>
  <sheetData>
    <row r="1" spans="1:26" ht="15.75" thickBot="1">
      <c r="A1" s="420" t="s">
        <v>52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9"/>
      <c r="U1" s="9"/>
      <c r="V1" s="9"/>
      <c r="W1" s="9"/>
      <c r="X1" s="9"/>
      <c r="Y1" s="9"/>
      <c r="Z1" s="10"/>
    </row>
    <row r="2" spans="1:26" ht="15" customHeight="1" thickBot="1">
      <c r="A2" s="116" t="s">
        <v>0</v>
      </c>
      <c r="B2" s="117" t="s">
        <v>1</v>
      </c>
      <c r="C2" s="118"/>
      <c r="D2" s="118"/>
      <c r="E2" s="108" t="s">
        <v>127</v>
      </c>
      <c r="F2" s="108" t="s">
        <v>128</v>
      </c>
      <c r="G2" s="108" t="s">
        <v>129</v>
      </c>
      <c r="H2" s="108" t="s">
        <v>126</v>
      </c>
      <c r="I2" s="108" t="s">
        <v>133</v>
      </c>
      <c r="J2" s="108" t="s">
        <v>134</v>
      </c>
      <c r="K2" s="108" t="s">
        <v>135</v>
      </c>
      <c r="L2" s="108" t="s">
        <v>137</v>
      </c>
      <c r="M2" s="108" t="s">
        <v>130</v>
      </c>
      <c r="N2" s="108" t="s">
        <v>124</v>
      </c>
      <c r="O2" s="108" t="s">
        <v>125</v>
      </c>
      <c r="P2" s="108" t="s">
        <v>131</v>
      </c>
      <c r="Q2" s="108" t="s">
        <v>136</v>
      </c>
      <c r="R2" s="108" t="s">
        <v>117</v>
      </c>
      <c r="S2" s="108"/>
      <c r="T2" s="15"/>
      <c r="U2" s="15"/>
      <c r="V2" s="15"/>
      <c r="W2" s="15"/>
      <c r="X2" s="15"/>
      <c r="Y2" s="15"/>
      <c r="Z2" s="15"/>
    </row>
    <row r="3" spans="1:26" ht="15" customHeight="1" thickBot="1">
      <c r="A3" s="68">
        <v>1</v>
      </c>
      <c r="B3" s="69" t="s">
        <v>53</v>
      </c>
      <c r="C3" s="70"/>
      <c r="D3" s="70"/>
      <c r="E3" s="6" t="s">
        <v>141</v>
      </c>
      <c r="F3" s="6">
        <v>6</v>
      </c>
      <c r="G3" s="6">
        <v>3</v>
      </c>
      <c r="H3" s="6" t="s">
        <v>141</v>
      </c>
      <c r="I3" s="6">
        <v>3</v>
      </c>
      <c r="J3" s="6">
        <v>6</v>
      </c>
      <c r="K3" s="6">
        <v>9</v>
      </c>
      <c r="L3" s="6" t="s">
        <v>141</v>
      </c>
      <c r="M3" s="6" t="s">
        <v>141</v>
      </c>
      <c r="N3" s="108">
        <v>6</v>
      </c>
      <c r="O3" s="6">
        <v>12</v>
      </c>
      <c r="P3" s="6">
        <v>8</v>
      </c>
      <c r="Q3" s="6"/>
      <c r="R3" s="72">
        <f>AVERAGE(E3:Q3)</f>
        <v>6.625</v>
      </c>
      <c r="S3" s="115"/>
      <c r="T3" s="2"/>
      <c r="U3" s="2"/>
      <c r="V3" s="2"/>
      <c r="W3" s="2"/>
      <c r="X3" s="2"/>
      <c r="Y3" s="2"/>
      <c r="Z3" s="2"/>
    </row>
    <row r="4" spans="1:26" ht="15" customHeight="1" thickBot="1">
      <c r="A4" s="68">
        <v>2</v>
      </c>
      <c r="B4" s="69" t="s">
        <v>54</v>
      </c>
      <c r="C4" s="70"/>
      <c r="D4" s="70"/>
      <c r="E4" s="6" t="s">
        <v>141</v>
      </c>
      <c r="F4" s="6" t="s">
        <v>141</v>
      </c>
      <c r="G4" s="6" t="s">
        <v>141</v>
      </c>
      <c r="H4" s="6" t="s">
        <v>141</v>
      </c>
      <c r="I4" s="6">
        <v>6</v>
      </c>
      <c r="J4" s="6">
        <v>2</v>
      </c>
      <c r="K4" s="6" t="s">
        <v>141</v>
      </c>
      <c r="L4" s="6">
        <v>6</v>
      </c>
      <c r="M4" s="6">
        <v>10</v>
      </c>
      <c r="N4" s="108">
        <v>6</v>
      </c>
      <c r="O4" s="6">
        <v>4</v>
      </c>
      <c r="P4" s="6">
        <v>8</v>
      </c>
      <c r="Q4" s="6"/>
      <c r="R4" s="72">
        <f t="shared" ref="R4:R31" si="0">AVERAGE(E4:Q4)</f>
        <v>6</v>
      </c>
      <c r="S4" s="115"/>
      <c r="T4" s="2"/>
      <c r="U4" s="2"/>
      <c r="V4" s="2"/>
      <c r="W4" s="2"/>
      <c r="X4" s="2"/>
      <c r="Y4" s="2"/>
      <c r="Z4" s="2"/>
    </row>
    <row r="5" spans="1:26" ht="15" customHeight="1" thickBot="1">
      <c r="A5" s="68">
        <v>3</v>
      </c>
      <c r="B5" s="69" t="s">
        <v>55</v>
      </c>
      <c r="C5" s="70"/>
      <c r="D5" s="70"/>
      <c r="E5" s="6">
        <v>9</v>
      </c>
      <c r="F5" s="6">
        <v>6</v>
      </c>
      <c r="G5" s="6">
        <v>5</v>
      </c>
      <c r="H5" s="6">
        <v>10</v>
      </c>
      <c r="I5" s="6">
        <v>4</v>
      </c>
      <c r="J5" s="6">
        <v>6</v>
      </c>
      <c r="K5" s="6">
        <v>9</v>
      </c>
      <c r="L5" s="6">
        <v>6</v>
      </c>
      <c r="M5" s="6">
        <v>10</v>
      </c>
      <c r="N5" s="108">
        <v>10</v>
      </c>
      <c r="O5" s="6">
        <v>6</v>
      </c>
      <c r="P5" s="6">
        <v>10</v>
      </c>
      <c r="Q5" s="6"/>
      <c r="R5" s="72">
        <f t="shared" si="0"/>
        <v>7.583333333333333</v>
      </c>
      <c r="S5" s="115"/>
      <c r="T5" s="2"/>
      <c r="U5" s="2"/>
      <c r="V5" s="2"/>
      <c r="W5" s="2"/>
      <c r="X5" s="2"/>
      <c r="Y5" s="2"/>
      <c r="Z5" s="2"/>
    </row>
    <row r="6" spans="1:26" ht="15" customHeight="1" thickBot="1">
      <c r="A6" s="68">
        <v>4</v>
      </c>
      <c r="B6" s="69" t="s">
        <v>77</v>
      </c>
      <c r="C6" s="70"/>
      <c r="D6" s="70"/>
      <c r="E6" s="6">
        <v>9</v>
      </c>
      <c r="F6" s="6">
        <v>3</v>
      </c>
      <c r="G6" s="6">
        <v>2</v>
      </c>
      <c r="H6" s="6">
        <v>10</v>
      </c>
      <c r="I6" s="6">
        <v>4</v>
      </c>
      <c r="J6" s="6">
        <v>5</v>
      </c>
      <c r="K6" s="6">
        <v>6</v>
      </c>
      <c r="L6" s="6">
        <v>5</v>
      </c>
      <c r="M6" s="6">
        <v>6</v>
      </c>
      <c r="N6" s="108">
        <v>7</v>
      </c>
      <c r="O6" s="74">
        <v>1</v>
      </c>
      <c r="P6" s="74">
        <v>1</v>
      </c>
      <c r="Q6" s="6"/>
      <c r="R6" s="72">
        <f t="shared" si="0"/>
        <v>4.916666666666667</v>
      </c>
      <c r="S6" s="115"/>
      <c r="T6" s="2"/>
      <c r="U6" s="2"/>
      <c r="V6" s="2"/>
      <c r="W6" s="2"/>
      <c r="X6" s="2"/>
      <c r="Y6" s="2"/>
      <c r="Z6" s="2"/>
    </row>
    <row r="7" spans="1:26" ht="15" customHeight="1" thickBot="1">
      <c r="A7" s="68">
        <v>5</v>
      </c>
      <c r="B7" s="69" t="s">
        <v>56</v>
      </c>
      <c r="C7" s="70"/>
      <c r="D7" s="70"/>
      <c r="E7" s="74">
        <v>1</v>
      </c>
      <c r="F7" s="74">
        <v>1</v>
      </c>
      <c r="G7" s="74">
        <v>1</v>
      </c>
      <c r="H7" s="6"/>
      <c r="I7" s="6" t="s">
        <v>141</v>
      </c>
      <c r="J7" s="6">
        <v>6</v>
      </c>
      <c r="K7" s="6">
        <v>4</v>
      </c>
      <c r="L7" s="6">
        <v>6</v>
      </c>
      <c r="M7" s="6"/>
      <c r="N7" s="108" t="s">
        <v>141</v>
      </c>
      <c r="O7" s="6" t="s">
        <v>141</v>
      </c>
      <c r="P7" s="6" t="s">
        <v>141</v>
      </c>
      <c r="Q7" s="6"/>
      <c r="R7" s="72">
        <f t="shared" si="0"/>
        <v>3.1666666666666665</v>
      </c>
      <c r="S7" s="115"/>
      <c r="T7" s="2"/>
      <c r="U7" s="2"/>
      <c r="V7" s="2"/>
      <c r="W7" s="2"/>
      <c r="X7" s="2"/>
      <c r="Y7" s="2"/>
      <c r="Z7" s="2"/>
    </row>
    <row r="8" spans="1:26" ht="15" customHeight="1" thickBot="1">
      <c r="A8" s="68">
        <v>6</v>
      </c>
      <c r="B8" s="69" t="s">
        <v>78</v>
      </c>
      <c r="C8" s="70"/>
      <c r="D8" s="70"/>
      <c r="E8" s="6">
        <v>8</v>
      </c>
      <c r="F8" s="6">
        <v>3</v>
      </c>
      <c r="G8" s="6">
        <v>2</v>
      </c>
      <c r="H8" s="6">
        <v>6</v>
      </c>
      <c r="I8" s="6">
        <v>3</v>
      </c>
      <c r="J8" s="6">
        <v>6</v>
      </c>
      <c r="K8" s="6">
        <v>8</v>
      </c>
      <c r="L8" s="6">
        <v>6</v>
      </c>
      <c r="M8" s="6">
        <v>4</v>
      </c>
      <c r="N8" s="108">
        <v>7</v>
      </c>
      <c r="O8" s="74">
        <v>1</v>
      </c>
      <c r="P8" s="74">
        <v>1</v>
      </c>
      <c r="Q8" s="6"/>
      <c r="R8" s="72">
        <f t="shared" si="0"/>
        <v>4.583333333333333</v>
      </c>
      <c r="S8" s="115"/>
      <c r="T8" s="2"/>
      <c r="U8" s="2"/>
      <c r="V8" s="2"/>
      <c r="W8" s="2"/>
      <c r="X8" s="2"/>
      <c r="Y8" s="2"/>
      <c r="Z8" s="2"/>
    </row>
    <row r="9" spans="1:26" ht="15" customHeight="1" thickBot="1">
      <c r="A9" s="68">
        <v>7</v>
      </c>
      <c r="B9" s="69" t="s">
        <v>122</v>
      </c>
      <c r="C9" s="70"/>
      <c r="D9" s="70"/>
      <c r="E9" s="6" t="s">
        <v>141</v>
      </c>
      <c r="F9" s="6" t="s">
        <v>141</v>
      </c>
      <c r="G9" s="6" t="s">
        <v>141</v>
      </c>
      <c r="H9" s="6" t="s">
        <v>141</v>
      </c>
      <c r="I9" s="6">
        <v>4</v>
      </c>
      <c r="J9" s="6" t="s">
        <v>141</v>
      </c>
      <c r="K9" s="6" t="s">
        <v>141</v>
      </c>
      <c r="L9" s="6">
        <v>4</v>
      </c>
      <c r="M9" s="6" t="s">
        <v>141</v>
      </c>
      <c r="N9" s="108" t="s">
        <v>141</v>
      </c>
      <c r="O9" s="6" t="s">
        <v>141</v>
      </c>
      <c r="P9" s="6" t="s">
        <v>141</v>
      </c>
      <c r="Q9" s="6"/>
      <c r="R9" s="72">
        <f t="shared" si="0"/>
        <v>4</v>
      </c>
      <c r="S9" s="115"/>
      <c r="T9" s="2"/>
      <c r="U9" s="2"/>
      <c r="V9" s="2"/>
      <c r="W9" s="2"/>
      <c r="X9" s="2"/>
      <c r="Y9" s="2"/>
      <c r="Z9" s="2"/>
    </row>
    <row r="10" spans="1:26" ht="15" customHeight="1" thickBot="1">
      <c r="A10" s="68">
        <v>8</v>
      </c>
      <c r="B10" s="69" t="s">
        <v>57</v>
      </c>
      <c r="C10" s="70"/>
      <c r="D10" s="70"/>
      <c r="E10" s="6">
        <v>10</v>
      </c>
      <c r="F10" s="6">
        <v>5</v>
      </c>
      <c r="G10" s="6">
        <v>2</v>
      </c>
      <c r="H10" s="6">
        <v>5</v>
      </c>
      <c r="I10" s="6">
        <v>7</v>
      </c>
      <c r="J10" s="6">
        <v>5</v>
      </c>
      <c r="K10" s="6">
        <v>2</v>
      </c>
      <c r="L10" s="6">
        <v>2</v>
      </c>
      <c r="M10" s="6" t="s">
        <v>141</v>
      </c>
      <c r="N10" s="108">
        <v>2</v>
      </c>
      <c r="O10" s="6">
        <v>10</v>
      </c>
      <c r="P10" s="6">
        <v>7</v>
      </c>
      <c r="Q10" s="6"/>
      <c r="R10" s="72">
        <f t="shared" si="0"/>
        <v>5.1818181818181817</v>
      </c>
      <c r="S10" s="115"/>
      <c r="T10" s="2"/>
      <c r="U10" s="2"/>
      <c r="V10" s="2"/>
      <c r="W10" s="2"/>
      <c r="X10" s="2"/>
      <c r="Y10" s="2"/>
      <c r="Z10" s="2"/>
    </row>
    <row r="11" spans="1:26" ht="15" customHeight="1" thickBot="1">
      <c r="A11" s="68">
        <v>9</v>
      </c>
      <c r="B11" s="69" t="s">
        <v>58</v>
      </c>
      <c r="C11" s="70"/>
      <c r="D11" s="70"/>
      <c r="E11" s="6" t="s">
        <v>141</v>
      </c>
      <c r="F11" s="6">
        <v>2</v>
      </c>
      <c r="G11" s="6">
        <v>2</v>
      </c>
      <c r="H11" s="6" t="s">
        <v>141</v>
      </c>
      <c r="I11" s="6">
        <v>2</v>
      </c>
      <c r="J11" s="6">
        <v>3</v>
      </c>
      <c r="K11" s="6">
        <v>6</v>
      </c>
      <c r="L11" s="6">
        <v>5</v>
      </c>
      <c r="M11" s="6">
        <v>3</v>
      </c>
      <c r="N11" s="108">
        <v>5</v>
      </c>
      <c r="O11" s="6">
        <v>5</v>
      </c>
      <c r="P11" s="6">
        <v>6</v>
      </c>
      <c r="Q11" s="6"/>
      <c r="R11" s="72">
        <f t="shared" si="0"/>
        <v>3.9</v>
      </c>
      <c r="S11" s="115"/>
      <c r="T11" s="2"/>
      <c r="U11" s="2"/>
      <c r="V11" s="2"/>
      <c r="W11" s="2"/>
      <c r="X11" s="2"/>
      <c r="Y11" s="2"/>
      <c r="Z11" s="2"/>
    </row>
    <row r="12" spans="1:26" ht="15" customHeight="1" thickBot="1">
      <c r="A12" s="68">
        <v>10</v>
      </c>
      <c r="B12" s="69" t="s">
        <v>59</v>
      </c>
      <c r="C12" s="70"/>
      <c r="D12" s="70"/>
      <c r="E12" s="6">
        <v>6</v>
      </c>
      <c r="F12" s="6" t="s">
        <v>141</v>
      </c>
      <c r="G12" s="6" t="s">
        <v>141</v>
      </c>
      <c r="H12" s="6">
        <v>4</v>
      </c>
      <c r="I12" s="6">
        <v>3</v>
      </c>
      <c r="J12" s="6">
        <v>3</v>
      </c>
      <c r="K12" s="6">
        <v>1</v>
      </c>
      <c r="L12" s="6">
        <v>4</v>
      </c>
      <c r="M12" s="6" t="s">
        <v>141</v>
      </c>
      <c r="N12" s="108">
        <v>3</v>
      </c>
      <c r="O12" s="74">
        <v>1</v>
      </c>
      <c r="P12" s="74">
        <v>1</v>
      </c>
      <c r="Q12" s="6"/>
      <c r="R12" s="72">
        <f t="shared" si="0"/>
        <v>2.8888888888888888</v>
      </c>
      <c r="S12" s="115"/>
      <c r="T12" s="2"/>
      <c r="U12" s="2"/>
      <c r="V12" s="2"/>
      <c r="W12" s="2"/>
      <c r="X12" s="2"/>
      <c r="Y12" s="2"/>
      <c r="Z12" s="2"/>
    </row>
    <row r="13" spans="1:26" ht="15" customHeight="1" thickBot="1">
      <c r="A13" s="68">
        <v>11</v>
      </c>
      <c r="B13" s="69" t="s">
        <v>123</v>
      </c>
      <c r="C13" s="70"/>
      <c r="D13" s="70"/>
      <c r="E13" s="6" t="s">
        <v>141</v>
      </c>
      <c r="F13" s="6" t="s">
        <v>141</v>
      </c>
      <c r="G13" s="6" t="s">
        <v>141</v>
      </c>
      <c r="H13" s="6" t="s">
        <v>141</v>
      </c>
      <c r="I13" s="6" t="s">
        <v>141</v>
      </c>
      <c r="J13" s="6" t="s">
        <v>141</v>
      </c>
      <c r="K13" s="6" t="s">
        <v>141</v>
      </c>
      <c r="L13" s="6">
        <v>5</v>
      </c>
      <c r="M13" s="6" t="s">
        <v>141</v>
      </c>
      <c r="N13" s="108" t="s">
        <v>141</v>
      </c>
      <c r="O13" s="6" t="s">
        <v>141</v>
      </c>
      <c r="P13" s="6" t="s">
        <v>141</v>
      </c>
      <c r="Q13" s="6"/>
      <c r="R13" s="72">
        <f t="shared" si="0"/>
        <v>5</v>
      </c>
      <c r="S13" s="115"/>
      <c r="T13" s="2"/>
      <c r="U13" s="2"/>
      <c r="V13" s="2"/>
      <c r="W13" s="2"/>
      <c r="X13" s="2"/>
      <c r="Y13" s="2"/>
      <c r="Z13" s="2"/>
    </row>
    <row r="14" spans="1:26" ht="15" customHeight="1" thickBot="1">
      <c r="A14" s="68">
        <v>12</v>
      </c>
      <c r="B14" s="69" t="s">
        <v>60</v>
      </c>
      <c r="C14" s="70"/>
      <c r="D14" s="70"/>
      <c r="E14" s="6">
        <v>11</v>
      </c>
      <c r="F14" s="6">
        <v>2</v>
      </c>
      <c r="G14" s="6">
        <v>2</v>
      </c>
      <c r="H14" s="6">
        <v>10</v>
      </c>
      <c r="I14" s="6">
        <v>6</v>
      </c>
      <c r="J14" s="6">
        <v>7</v>
      </c>
      <c r="K14" s="6">
        <v>6</v>
      </c>
      <c r="L14" s="6">
        <v>6</v>
      </c>
      <c r="M14" s="6" t="s">
        <v>141</v>
      </c>
      <c r="N14" s="108">
        <v>2</v>
      </c>
      <c r="O14" s="74">
        <v>1</v>
      </c>
      <c r="P14" s="74">
        <v>1</v>
      </c>
      <c r="Q14" s="6"/>
      <c r="R14" s="72">
        <f t="shared" si="0"/>
        <v>4.9090909090909092</v>
      </c>
      <c r="S14" s="115"/>
      <c r="T14" s="2"/>
      <c r="U14" s="2"/>
      <c r="V14" s="2"/>
      <c r="W14" s="2"/>
      <c r="X14" s="2"/>
      <c r="Y14" s="2"/>
      <c r="Z14" s="2"/>
    </row>
    <row r="15" spans="1:26" ht="15" customHeight="1" thickBot="1">
      <c r="A15" s="68">
        <v>13</v>
      </c>
      <c r="B15" s="69" t="s">
        <v>61</v>
      </c>
      <c r="C15" s="70"/>
      <c r="D15" s="70"/>
      <c r="E15" s="74">
        <v>1</v>
      </c>
      <c r="F15" s="74">
        <v>1</v>
      </c>
      <c r="G15" s="74">
        <v>1</v>
      </c>
      <c r="H15" s="6">
        <v>6</v>
      </c>
      <c r="I15" s="6">
        <v>2</v>
      </c>
      <c r="J15" s="74">
        <v>1</v>
      </c>
      <c r="K15" s="6">
        <v>2</v>
      </c>
      <c r="L15" s="6">
        <v>3</v>
      </c>
      <c r="M15" s="74">
        <v>1</v>
      </c>
      <c r="N15" s="108">
        <v>5</v>
      </c>
      <c r="O15" s="74">
        <v>1</v>
      </c>
      <c r="P15" s="74">
        <v>1</v>
      </c>
      <c r="Q15" s="6"/>
      <c r="R15" s="72">
        <f t="shared" si="0"/>
        <v>2.0833333333333335</v>
      </c>
      <c r="S15" s="115"/>
      <c r="T15" s="2"/>
      <c r="U15" s="2"/>
      <c r="V15" s="2"/>
      <c r="W15" s="2"/>
      <c r="X15" s="2"/>
      <c r="Y15" s="2"/>
      <c r="Z15" s="2"/>
    </row>
    <row r="16" spans="1:26" ht="15" customHeight="1" thickBot="1">
      <c r="A16" s="68">
        <v>14</v>
      </c>
      <c r="B16" s="69" t="s">
        <v>62</v>
      </c>
      <c r="C16" s="70"/>
      <c r="D16" s="70"/>
      <c r="E16" s="6">
        <v>1</v>
      </c>
      <c r="F16" s="6">
        <v>1</v>
      </c>
      <c r="G16" s="6">
        <v>1</v>
      </c>
      <c r="H16" s="6">
        <v>4</v>
      </c>
      <c r="I16" s="6" t="s">
        <v>141</v>
      </c>
      <c r="J16" s="6">
        <v>3</v>
      </c>
      <c r="K16" s="6">
        <v>4</v>
      </c>
      <c r="L16" s="6">
        <v>4</v>
      </c>
      <c r="M16" s="6">
        <v>1</v>
      </c>
      <c r="N16" s="108" t="s">
        <v>141</v>
      </c>
      <c r="O16" s="6" t="s">
        <v>141</v>
      </c>
      <c r="P16" s="6" t="s">
        <v>141</v>
      </c>
      <c r="Q16" s="6"/>
      <c r="R16" s="72">
        <f t="shared" si="0"/>
        <v>2.375</v>
      </c>
      <c r="S16" s="115"/>
      <c r="T16" s="2"/>
      <c r="U16" s="2"/>
      <c r="V16" s="2"/>
      <c r="W16" s="2"/>
      <c r="X16" s="2"/>
      <c r="Y16" s="2"/>
      <c r="Z16" s="2"/>
    </row>
    <row r="17" spans="1:26" ht="15" customHeight="1" thickBot="1">
      <c r="A17" s="68">
        <v>15</v>
      </c>
      <c r="B17" s="69" t="s">
        <v>63</v>
      </c>
      <c r="C17" s="70"/>
      <c r="D17" s="70"/>
      <c r="E17" s="6">
        <v>12</v>
      </c>
      <c r="F17" s="6">
        <v>6</v>
      </c>
      <c r="G17" s="6">
        <v>2</v>
      </c>
      <c r="H17" s="6">
        <v>6</v>
      </c>
      <c r="I17" s="6">
        <v>6</v>
      </c>
      <c r="J17" s="6">
        <v>6</v>
      </c>
      <c r="K17" s="6">
        <v>4</v>
      </c>
      <c r="L17" s="6">
        <v>6</v>
      </c>
      <c r="M17" s="6" t="s">
        <v>141</v>
      </c>
      <c r="N17" s="108">
        <v>6</v>
      </c>
      <c r="O17" s="74">
        <v>1</v>
      </c>
      <c r="P17" s="74">
        <v>1</v>
      </c>
      <c r="Q17" s="6"/>
      <c r="R17" s="72">
        <f t="shared" si="0"/>
        <v>5.0909090909090908</v>
      </c>
      <c r="S17" s="115"/>
      <c r="T17" s="2"/>
      <c r="U17" s="2"/>
      <c r="V17" s="2"/>
      <c r="W17" s="2"/>
      <c r="X17" s="2"/>
      <c r="Y17" s="2"/>
      <c r="Z17" s="2"/>
    </row>
    <row r="18" spans="1:26" ht="15" customHeight="1" thickBot="1">
      <c r="A18" s="68">
        <v>16</v>
      </c>
      <c r="B18" s="69" t="s">
        <v>64</v>
      </c>
      <c r="C18" s="70"/>
      <c r="D18" s="70"/>
      <c r="E18" s="6">
        <v>8</v>
      </c>
      <c r="F18" s="6">
        <v>8</v>
      </c>
      <c r="G18" s="6">
        <v>8</v>
      </c>
      <c r="H18" s="6">
        <v>11</v>
      </c>
      <c r="I18" s="6">
        <v>7</v>
      </c>
      <c r="J18" s="6">
        <v>5</v>
      </c>
      <c r="K18" s="6">
        <v>5</v>
      </c>
      <c r="L18" s="6">
        <v>6</v>
      </c>
      <c r="M18" s="74">
        <v>1</v>
      </c>
      <c r="N18" s="108">
        <v>3</v>
      </c>
      <c r="O18" s="6">
        <v>2</v>
      </c>
      <c r="P18" s="6">
        <v>10</v>
      </c>
      <c r="Q18" s="6"/>
      <c r="R18" s="72">
        <f t="shared" si="0"/>
        <v>6.166666666666667</v>
      </c>
      <c r="S18" s="115"/>
      <c r="T18" s="2"/>
      <c r="U18" s="2"/>
      <c r="V18" s="2"/>
      <c r="W18" s="2"/>
      <c r="X18" s="2"/>
      <c r="Y18" s="2"/>
      <c r="Z18" s="2"/>
    </row>
    <row r="19" spans="1:26" ht="15" customHeight="1" thickBot="1">
      <c r="A19" s="68">
        <v>17</v>
      </c>
      <c r="B19" s="69" t="s">
        <v>65</v>
      </c>
      <c r="C19" s="70"/>
      <c r="D19" s="70"/>
      <c r="E19" s="6">
        <v>6</v>
      </c>
      <c r="F19" s="6">
        <v>6</v>
      </c>
      <c r="G19" s="6">
        <v>6</v>
      </c>
      <c r="H19" s="6">
        <v>10</v>
      </c>
      <c r="I19" s="6">
        <v>3</v>
      </c>
      <c r="J19" s="6">
        <v>6</v>
      </c>
      <c r="K19" s="6">
        <v>3</v>
      </c>
      <c r="L19" s="6">
        <v>4</v>
      </c>
      <c r="M19" s="6">
        <v>5</v>
      </c>
      <c r="N19" s="108">
        <v>6</v>
      </c>
      <c r="O19" s="74">
        <v>1</v>
      </c>
      <c r="P19" s="74">
        <v>1</v>
      </c>
      <c r="Q19" s="6"/>
      <c r="R19" s="72">
        <f t="shared" si="0"/>
        <v>4.75</v>
      </c>
      <c r="S19" s="115"/>
      <c r="T19" s="2"/>
      <c r="U19" s="2"/>
      <c r="V19" s="2"/>
      <c r="W19" s="2"/>
      <c r="X19" s="2"/>
      <c r="Y19" s="2"/>
      <c r="Z19" s="2"/>
    </row>
    <row r="20" spans="1:26" ht="15" customHeight="1" thickBot="1">
      <c r="A20" s="68">
        <v>18</v>
      </c>
      <c r="B20" s="69" t="s">
        <v>66</v>
      </c>
      <c r="C20" s="70"/>
      <c r="D20" s="70"/>
      <c r="E20" s="74">
        <v>1</v>
      </c>
      <c r="F20" s="74">
        <v>1</v>
      </c>
      <c r="G20" s="74">
        <v>1</v>
      </c>
      <c r="H20" s="6">
        <v>11</v>
      </c>
      <c r="I20" s="6" t="s">
        <v>141</v>
      </c>
      <c r="J20" s="6">
        <v>3</v>
      </c>
      <c r="K20" s="6">
        <v>6</v>
      </c>
      <c r="L20" s="6">
        <v>6</v>
      </c>
      <c r="M20" s="6" t="s">
        <v>141</v>
      </c>
      <c r="N20" s="108" t="s">
        <v>141</v>
      </c>
      <c r="O20" s="6" t="s">
        <v>141</v>
      </c>
      <c r="P20" s="6" t="s">
        <v>141</v>
      </c>
      <c r="Q20" s="6"/>
      <c r="R20" s="72">
        <f t="shared" si="0"/>
        <v>4.1428571428571432</v>
      </c>
      <c r="S20" s="115"/>
      <c r="T20" s="2"/>
      <c r="U20" s="2"/>
      <c r="V20" s="2"/>
      <c r="W20" s="2"/>
      <c r="X20" s="2"/>
      <c r="Y20" s="2"/>
      <c r="Z20" s="2"/>
    </row>
    <row r="21" spans="1:26" ht="15" customHeight="1" thickBot="1">
      <c r="A21" s="68">
        <v>19</v>
      </c>
      <c r="B21" s="69" t="s">
        <v>67</v>
      </c>
      <c r="C21" s="70"/>
      <c r="D21" s="70"/>
      <c r="E21" s="6">
        <v>8</v>
      </c>
      <c r="F21" s="6">
        <v>5</v>
      </c>
      <c r="G21" s="6">
        <v>2</v>
      </c>
      <c r="H21" s="6">
        <v>2</v>
      </c>
      <c r="I21" s="6">
        <v>3</v>
      </c>
      <c r="J21" s="6">
        <v>2</v>
      </c>
      <c r="K21" s="6">
        <v>3</v>
      </c>
      <c r="L21" s="6" t="s">
        <v>141</v>
      </c>
      <c r="M21" s="6" t="s">
        <v>141</v>
      </c>
      <c r="N21" s="108">
        <v>6</v>
      </c>
      <c r="O21" s="74">
        <v>1</v>
      </c>
      <c r="P21" s="74">
        <v>1</v>
      </c>
      <c r="Q21" s="6"/>
      <c r="R21" s="72">
        <f t="shared" si="0"/>
        <v>3.3</v>
      </c>
      <c r="S21" s="115"/>
      <c r="T21" s="2"/>
      <c r="U21" s="2"/>
      <c r="V21" s="2"/>
      <c r="W21" s="2"/>
      <c r="X21" s="2"/>
      <c r="Y21" s="2"/>
      <c r="Z21" s="2"/>
    </row>
    <row r="22" spans="1:26" ht="15" customHeight="1" thickBot="1">
      <c r="A22" s="68">
        <v>20</v>
      </c>
      <c r="B22" s="69" t="s">
        <v>68</v>
      </c>
      <c r="C22" s="70"/>
      <c r="D22" s="70"/>
      <c r="E22" s="6">
        <v>6</v>
      </c>
      <c r="F22" s="6">
        <v>3</v>
      </c>
      <c r="G22" s="6">
        <v>2</v>
      </c>
      <c r="H22" s="6">
        <v>8</v>
      </c>
      <c r="I22" s="6">
        <v>6</v>
      </c>
      <c r="J22" s="6">
        <v>6</v>
      </c>
      <c r="K22" s="6" t="s">
        <v>141</v>
      </c>
      <c r="L22" s="6" t="s">
        <v>141</v>
      </c>
      <c r="M22" s="6">
        <v>6</v>
      </c>
      <c r="N22" s="108">
        <v>8</v>
      </c>
      <c r="O22" s="74">
        <v>1</v>
      </c>
      <c r="P22" s="74">
        <v>1</v>
      </c>
      <c r="Q22" s="6"/>
      <c r="R22" s="72">
        <f t="shared" si="0"/>
        <v>4.7</v>
      </c>
      <c r="S22" s="115"/>
      <c r="T22" s="2"/>
      <c r="U22" s="2"/>
      <c r="V22" s="2"/>
      <c r="W22" s="2"/>
      <c r="X22" s="2"/>
      <c r="Y22" s="2"/>
      <c r="Z22" s="2"/>
    </row>
    <row r="23" spans="1:26" ht="15" customHeight="1" thickBot="1">
      <c r="A23" s="68">
        <v>21</v>
      </c>
      <c r="B23" s="69" t="s">
        <v>69</v>
      </c>
      <c r="C23" s="70"/>
      <c r="D23" s="70"/>
      <c r="E23" s="6">
        <v>10</v>
      </c>
      <c r="F23" s="6">
        <v>10</v>
      </c>
      <c r="G23" s="6">
        <v>6</v>
      </c>
      <c r="H23" s="6">
        <v>11</v>
      </c>
      <c r="I23" s="6">
        <v>6</v>
      </c>
      <c r="J23" s="6">
        <v>7</v>
      </c>
      <c r="K23" s="6">
        <v>8</v>
      </c>
      <c r="L23" s="6" t="s">
        <v>141</v>
      </c>
      <c r="M23" s="74">
        <v>1</v>
      </c>
      <c r="N23" s="108" t="s">
        <v>141</v>
      </c>
      <c r="O23" s="74">
        <v>1</v>
      </c>
      <c r="P23" s="74">
        <v>1</v>
      </c>
      <c r="Q23" s="6"/>
      <c r="R23" s="72">
        <f t="shared" si="0"/>
        <v>6.1</v>
      </c>
      <c r="S23" s="115"/>
      <c r="T23" s="2"/>
      <c r="U23" s="2"/>
      <c r="V23" s="2"/>
      <c r="W23" s="2"/>
      <c r="X23" s="2"/>
      <c r="Y23" s="2"/>
      <c r="Z23" s="2"/>
    </row>
    <row r="24" spans="1:26" ht="15" customHeight="1" thickBot="1">
      <c r="A24" s="68">
        <v>22</v>
      </c>
      <c r="B24" s="69" t="s">
        <v>70</v>
      </c>
      <c r="C24" s="70"/>
      <c r="D24" s="70"/>
      <c r="E24" s="6">
        <v>9</v>
      </c>
      <c r="F24" s="6">
        <v>7</v>
      </c>
      <c r="G24" s="6">
        <v>6</v>
      </c>
      <c r="H24" s="6">
        <v>10</v>
      </c>
      <c r="I24" s="6">
        <v>7</v>
      </c>
      <c r="J24" s="6">
        <v>5</v>
      </c>
      <c r="K24" s="6">
        <v>6</v>
      </c>
      <c r="L24" s="6">
        <v>6</v>
      </c>
      <c r="M24" s="6">
        <v>12</v>
      </c>
      <c r="N24" s="108">
        <v>6</v>
      </c>
      <c r="O24" s="6">
        <v>10</v>
      </c>
      <c r="P24" s="6">
        <v>10</v>
      </c>
      <c r="Q24" s="6"/>
      <c r="R24" s="72">
        <f t="shared" si="0"/>
        <v>7.833333333333333</v>
      </c>
      <c r="S24" s="115"/>
      <c r="T24" s="2"/>
      <c r="U24" s="2"/>
      <c r="V24" s="2"/>
      <c r="W24" s="2"/>
      <c r="X24" s="2"/>
      <c r="Y24" s="2"/>
      <c r="Z24" s="2"/>
    </row>
    <row r="25" spans="1:26" ht="15" customHeight="1" thickBot="1">
      <c r="A25" s="68">
        <v>23</v>
      </c>
      <c r="B25" s="69" t="s">
        <v>71</v>
      </c>
      <c r="C25" s="70"/>
      <c r="D25" s="70"/>
      <c r="E25" s="6">
        <v>6</v>
      </c>
      <c r="F25" s="6">
        <v>3</v>
      </c>
      <c r="G25" s="6">
        <v>2</v>
      </c>
      <c r="H25" s="6">
        <v>10</v>
      </c>
      <c r="I25" s="6">
        <v>4</v>
      </c>
      <c r="J25" s="6">
        <v>4</v>
      </c>
      <c r="K25" s="6">
        <v>8</v>
      </c>
      <c r="L25" s="6">
        <v>4</v>
      </c>
      <c r="M25" s="6">
        <v>2</v>
      </c>
      <c r="N25" s="108">
        <v>8</v>
      </c>
      <c r="O25" s="74">
        <v>1</v>
      </c>
      <c r="P25" s="74">
        <v>1</v>
      </c>
      <c r="Q25" s="6"/>
      <c r="R25" s="72">
        <f t="shared" si="0"/>
        <v>4.416666666666667</v>
      </c>
      <c r="S25" s="115"/>
      <c r="T25" s="2"/>
      <c r="U25" s="2"/>
      <c r="V25" s="2"/>
      <c r="W25" s="2"/>
      <c r="X25" s="2"/>
      <c r="Y25" s="2"/>
      <c r="Z25" s="2"/>
    </row>
    <row r="26" spans="1:26" ht="15" customHeight="1" thickBot="1">
      <c r="A26" s="68">
        <v>24</v>
      </c>
      <c r="B26" s="69" t="s">
        <v>72</v>
      </c>
      <c r="C26" s="70"/>
      <c r="D26" s="70"/>
      <c r="E26" s="6" t="s">
        <v>141</v>
      </c>
      <c r="F26" s="6" t="s">
        <v>141</v>
      </c>
      <c r="G26" s="6" t="s">
        <v>141</v>
      </c>
      <c r="H26" s="6">
        <v>2</v>
      </c>
      <c r="I26" s="6" t="s">
        <v>141</v>
      </c>
      <c r="J26" s="6" t="s">
        <v>141</v>
      </c>
      <c r="K26" s="6">
        <v>3</v>
      </c>
      <c r="L26" s="6">
        <v>3</v>
      </c>
      <c r="M26" s="6" t="s">
        <v>141</v>
      </c>
      <c r="N26" s="108" t="s">
        <v>141</v>
      </c>
      <c r="O26" s="6" t="s">
        <v>141</v>
      </c>
      <c r="P26" s="6" t="s">
        <v>141</v>
      </c>
      <c r="Q26" s="6"/>
      <c r="R26" s="72">
        <f t="shared" si="0"/>
        <v>2.6666666666666665</v>
      </c>
      <c r="S26" s="115"/>
      <c r="T26" s="2"/>
      <c r="U26" s="2"/>
      <c r="V26" s="2"/>
      <c r="W26" s="2"/>
      <c r="X26" s="2"/>
      <c r="Y26" s="2"/>
      <c r="Z26" s="2"/>
    </row>
    <row r="27" spans="1:26" ht="15" customHeight="1" thickBot="1">
      <c r="A27" s="68">
        <v>25</v>
      </c>
      <c r="B27" s="69" t="s">
        <v>73</v>
      </c>
      <c r="C27" s="70"/>
      <c r="D27" s="70"/>
      <c r="E27" s="6">
        <v>8</v>
      </c>
      <c r="F27" s="6" t="s">
        <v>141</v>
      </c>
      <c r="G27" s="6" t="s">
        <v>141</v>
      </c>
      <c r="H27" s="6">
        <v>6</v>
      </c>
      <c r="I27" s="6">
        <v>3</v>
      </c>
      <c r="J27" s="6" t="s">
        <v>141</v>
      </c>
      <c r="K27" s="6" t="s">
        <v>141</v>
      </c>
      <c r="L27" s="6">
        <v>5</v>
      </c>
      <c r="M27" s="6">
        <v>6</v>
      </c>
      <c r="N27" s="108">
        <v>5</v>
      </c>
      <c r="O27" s="6">
        <v>6</v>
      </c>
      <c r="P27" s="6">
        <v>9</v>
      </c>
      <c r="Q27" s="6"/>
      <c r="R27" s="72">
        <f t="shared" si="0"/>
        <v>6</v>
      </c>
      <c r="S27" s="115"/>
      <c r="T27" s="2"/>
      <c r="U27" s="2"/>
      <c r="V27" s="2"/>
      <c r="W27" s="2"/>
      <c r="X27" s="2"/>
      <c r="Y27" s="2"/>
      <c r="Z27" s="2"/>
    </row>
    <row r="28" spans="1:26" ht="15" customHeight="1" thickBot="1">
      <c r="A28" s="68">
        <v>26</v>
      </c>
      <c r="B28" s="69" t="s">
        <v>79</v>
      </c>
      <c r="C28" s="70"/>
      <c r="D28" s="70"/>
      <c r="E28" s="6">
        <v>6</v>
      </c>
      <c r="F28" s="6">
        <v>5</v>
      </c>
      <c r="G28" s="6">
        <v>2</v>
      </c>
      <c r="H28" s="6">
        <v>7</v>
      </c>
      <c r="I28" s="6">
        <v>3</v>
      </c>
      <c r="J28" s="6">
        <v>5</v>
      </c>
      <c r="K28" s="6">
        <v>3</v>
      </c>
      <c r="L28" s="6">
        <v>3</v>
      </c>
      <c r="M28" s="6">
        <v>6</v>
      </c>
      <c r="N28" s="108" t="s">
        <v>141</v>
      </c>
      <c r="O28" s="6" t="s">
        <v>141</v>
      </c>
      <c r="P28" s="6" t="s">
        <v>141</v>
      </c>
      <c r="Q28" s="6"/>
      <c r="R28" s="72">
        <f t="shared" si="0"/>
        <v>4.4444444444444446</v>
      </c>
      <c r="S28" s="115"/>
      <c r="T28" s="2"/>
      <c r="U28" s="2"/>
      <c r="V28" s="2"/>
      <c r="W28" s="2"/>
      <c r="X28" s="2"/>
      <c r="Y28" s="2"/>
      <c r="Z28" s="2"/>
    </row>
    <row r="29" spans="1:26" ht="15" customHeight="1" thickBot="1">
      <c r="A29" s="68">
        <v>27</v>
      </c>
      <c r="B29" s="69" t="s">
        <v>74</v>
      </c>
      <c r="C29" s="70"/>
      <c r="D29" s="70"/>
      <c r="E29" s="6">
        <v>10</v>
      </c>
      <c r="F29" s="6">
        <v>2</v>
      </c>
      <c r="G29" s="6">
        <v>2</v>
      </c>
      <c r="H29" s="6">
        <v>10</v>
      </c>
      <c r="I29" s="6">
        <v>2</v>
      </c>
      <c r="J29" s="6">
        <v>3</v>
      </c>
      <c r="K29" s="6">
        <v>8</v>
      </c>
      <c r="L29" s="6">
        <v>3</v>
      </c>
      <c r="M29" s="6" t="s">
        <v>141</v>
      </c>
      <c r="N29" s="108">
        <v>6</v>
      </c>
      <c r="O29" s="6">
        <v>6</v>
      </c>
      <c r="P29" s="6">
        <v>6</v>
      </c>
      <c r="Q29" s="6"/>
      <c r="R29" s="72">
        <f t="shared" si="0"/>
        <v>5.2727272727272725</v>
      </c>
      <c r="S29" s="115"/>
      <c r="T29" s="2"/>
      <c r="U29" s="2"/>
      <c r="V29" s="2"/>
      <c r="W29" s="2"/>
      <c r="X29" s="2"/>
      <c r="Y29" s="2"/>
      <c r="Z29" s="2"/>
    </row>
    <row r="30" spans="1:26" ht="15" customHeight="1" thickBot="1">
      <c r="A30" s="68">
        <v>28</v>
      </c>
      <c r="B30" s="69" t="s">
        <v>75</v>
      </c>
      <c r="C30" s="70"/>
      <c r="D30" s="70"/>
      <c r="E30" s="6" t="s">
        <v>141</v>
      </c>
      <c r="F30" s="6">
        <v>9</v>
      </c>
      <c r="G30" s="6">
        <v>9</v>
      </c>
      <c r="H30" s="6">
        <v>7</v>
      </c>
      <c r="I30" s="6" t="s">
        <v>141</v>
      </c>
      <c r="J30" s="6">
        <v>6</v>
      </c>
      <c r="K30" s="6">
        <v>6</v>
      </c>
      <c r="L30" s="6">
        <v>6</v>
      </c>
      <c r="M30" s="6">
        <v>10</v>
      </c>
      <c r="N30" s="108">
        <v>9</v>
      </c>
      <c r="O30" s="74">
        <v>1</v>
      </c>
      <c r="P30" s="74">
        <v>1</v>
      </c>
      <c r="Q30" s="6"/>
      <c r="R30" s="72">
        <f t="shared" si="0"/>
        <v>6.4</v>
      </c>
      <c r="S30" s="115"/>
      <c r="T30" s="2"/>
      <c r="U30" s="2"/>
      <c r="V30" s="2"/>
      <c r="W30" s="2"/>
      <c r="X30" s="2"/>
      <c r="Y30" s="2"/>
      <c r="Z30" s="2"/>
    </row>
    <row r="31" spans="1:26" ht="15" customHeight="1" thickBot="1">
      <c r="A31" s="68">
        <v>29</v>
      </c>
      <c r="B31" s="69" t="s">
        <v>76</v>
      </c>
      <c r="C31" s="70"/>
      <c r="D31" s="70"/>
      <c r="E31" s="6">
        <v>10</v>
      </c>
      <c r="F31" s="74">
        <v>1</v>
      </c>
      <c r="G31" s="74">
        <v>1</v>
      </c>
      <c r="H31" s="6">
        <v>10</v>
      </c>
      <c r="I31" s="6">
        <v>4</v>
      </c>
      <c r="J31" s="6">
        <v>5</v>
      </c>
      <c r="K31" s="6">
        <v>4</v>
      </c>
      <c r="L31" s="6">
        <v>3</v>
      </c>
      <c r="M31" s="6">
        <v>3</v>
      </c>
      <c r="N31" s="108">
        <v>4</v>
      </c>
      <c r="O31" s="74">
        <v>1</v>
      </c>
      <c r="P31" s="74">
        <v>1</v>
      </c>
      <c r="Q31" s="6"/>
      <c r="R31" s="72">
        <f t="shared" si="0"/>
        <v>3.9166666666666665</v>
      </c>
      <c r="S31" s="115"/>
      <c r="T31" s="2"/>
      <c r="U31" s="2"/>
      <c r="V31" s="2"/>
      <c r="W31" s="2"/>
      <c r="X31" s="2"/>
      <c r="Y31" s="2"/>
      <c r="Z31" s="2"/>
    </row>
    <row r="32" spans="1:26" ht="15" customHeight="1">
      <c r="A32" s="78"/>
      <c r="B32" s="81"/>
      <c r="C32" s="83"/>
      <c r="D32" s="83"/>
      <c r="E32" s="48"/>
      <c r="F32" s="48"/>
      <c r="G32" s="48"/>
      <c r="H32" s="48"/>
      <c r="I32" s="48"/>
      <c r="J32" s="48"/>
      <c r="K32" s="48"/>
      <c r="L32" s="48"/>
      <c r="M32" s="48"/>
      <c r="N32" s="110"/>
      <c r="O32" s="48"/>
      <c r="P32" s="99"/>
      <c r="Q32" s="48"/>
      <c r="R32" s="120"/>
      <c r="S32" s="48"/>
      <c r="T32" s="32"/>
      <c r="U32" s="32"/>
      <c r="V32" s="32"/>
      <c r="W32" s="32"/>
      <c r="X32" s="32"/>
      <c r="Y32" s="32"/>
      <c r="Z32" s="32"/>
    </row>
    <row r="33" spans="1:26" ht="15" customHeight="1" thickBot="1">
      <c r="A33" s="79"/>
      <c r="B33" s="80"/>
      <c r="C33" s="82"/>
      <c r="D33" s="84"/>
      <c r="E33" s="52"/>
      <c r="F33" s="52"/>
      <c r="G33" s="52"/>
      <c r="H33" s="52"/>
      <c r="I33" s="52"/>
      <c r="J33" s="52"/>
      <c r="K33" s="52"/>
      <c r="L33" s="52"/>
      <c r="M33" s="52"/>
      <c r="N33" s="119"/>
      <c r="O33" s="52"/>
      <c r="P33" s="52"/>
      <c r="Q33" s="52"/>
      <c r="R33" s="20"/>
      <c r="S33" s="52"/>
      <c r="T33" s="12"/>
      <c r="U33" s="12"/>
      <c r="V33" s="12"/>
      <c r="W33" s="12"/>
      <c r="X33" s="12"/>
      <c r="Y33" s="12"/>
      <c r="Z33" s="12"/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Normal="100" workbookViewId="0">
      <selection activeCell="AE27" sqref="AE27"/>
    </sheetView>
  </sheetViews>
  <sheetFormatPr defaultRowHeight="15"/>
  <cols>
    <col min="1" max="1" width="3.7109375" customWidth="1"/>
    <col min="4" max="4" width="4.28515625" customWidth="1"/>
    <col min="5" max="7" width="4.28515625" style="23" customWidth="1"/>
    <col min="8" max="14" width="4.28515625" customWidth="1"/>
    <col min="15" max="15" width="3.85546875" customWidth="1"/>
    <col min="16" max="67" width="4.28515625" customWidth="1"/>
  </cols>
  <sheetData>
    <row r="1" spans="1:58" s="226" customFormat="1" ht="15.75" thickBot="1">
      <c r="A1" s="408" t="s">
        <v>170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5"/>
    </row>
    <row r="2" spans="1:58" s="226" customFormat="1" ht="15.75" thickBot="1">
      <c r="A2" s="227" t="s">
        <v>0</v>
      </c>
      <c r="B2" s="228" t="s">
        <v>1</v>
      </c>
      <c r="C2" s="229"/>
      <c r="D2" s="229"/>
      <c r="E2" s="230" t="s">
        <v>138</v>
      </c>
      <c r="F2" s="231" t="s">
        <v>127</v>
      </c>
      <c r="G2" s="232" t="s">
        <v>133</v>
      </c>
      <c r="H2" s="232" t="s">
        <v>128</v>
      </c>
      <c r="I2" s="232" t="s">
        <v>134</v>
      </c>
      <c r="J2" s="232" t="s">
        <v>129</v>
      </c>
      <c r="K2" s="233" t="s">
        <v>326</v>
      </c>
      <c r="L2" s="234" t="s">
        <v>342</v>
      </c>
      <c r="M2" s="233" t="s">
        <v>131</v>
      </c>
      <c r="N2" s="232" t="s">
        <v>324</v>
      </c>
      <c r="O2" s="313" t="s">
        <v>117</v>
      </c>
      <c r="P2" s="232" t="s">
        <v>340</v>
      </c>
      <c r="Q2" s="232" t="s">
        <v>357</v>
      </c>
      <c r="R2" s="232" t="s">
        <v>345</v>
      </c>
      <c r="S2" s="315" t="s">
        <v>361</v>
      </c>
      <c r="T2" s="232" t="s">
        <v>135</v>
      </c>
      <c r="U2" s="235" t="s">
        <v>130</v>
      </c>
      <c r="V2" s="232" t="s">
        <v>137</v>
      </c>
      <c r="W2" s="232" t="s">
        <v>136</v>
      </c>
      <c r="X2" s="232" t="s">
        <v>358</v>
      </c>
      <c r="Y2" s="233" t="s">
        <v>131</v>
      </c>
      <c r="Z2" s="233" t="s">
        <v>326</v>
      </c>
      <c r="AA2" s="234" t="s">
        <v>342</v>
      </c>
      <c r="AB2" s="232" t="s">
        <v>356</v>
      </c>
      <c r="AC2" s="316" t="s">
        <v>362</v>
      </c>
      <c r="AD2" s="376" t="s">
        <v>363</v>
      </c>
      <c r="AE2" s="236"/>
      <c r="AF2" s="224"/>
      <c r="AG2" s="236"/>
      <c r="AH2" s="224"/>
      <c r="AI2" s="236"/>
      <c r="AJ2" s="224"/>
      <c r="AK2" s="236"/>
      <c r="AL2" s="224"/>
      <c r="AM2" s="236"/>
      <c r="AN2" s="224"/>
      <c r="AO2" s="236"/>
      <c r="AP2" s="225"/>
      <c r="AQ2" s="224"/>
      <c r="AR2" s="236"/>
      <c r="AS2" s="224"/>
      <c r="AT2" s="236"/>
      <c r="AU2" s="224"/>
      <c r="AV2" s="236"/>
      <c r="AW2" s="224"/>
      <c r="AX2" s="236"/>
      <c r="AY2" s="224"/>
      <c r="AZ2" s="236"/>
      <c r="BA2" s="224"/>
      <c r="BB2" s="236"/>
      <c r="BC2" s="224"/>
      <c r="BD2" s="236"/>
      <c r="BE2" s="236"/>
      <c r="BF2" s="236"/>
    </row>
    <row r="3" spans="1:58" s="37" customFormat="1" ht="15.75" thickBot="1">
      <c r="A3" s="68">
        <v>1</v>
      </c>
      <c r="B3" s="69" t="s">
        <v>296</v>
      </c>
      <c r="C3" s="70"/>
      <c r="D3" s="70"/>
      <c r="E3" s="24">
        <v>9</v>
      </c>
      <c r="F3" s="46">
        <v>6</v>
      </c>
      <c r="G3" s="36">
        <v>9</v>
      </c>
      <c r="H3" s="36">
        <v>12</v>
      </c>
      <c r="I3" s="36">
        <v>10</v>
      </c>
      <c r="J3" s="93">
        <v>11</v>
      </c>
      <c r="K3" s="25" t="s">
        <v>339</v>
      </c>
      <c r="L3" s="25">
        <v>9</v>
      </c>
      <c r="M3" s="25">
        <v>10</v>
      </c>
      <c r="N3" s="93">
        <v>9</v>
      </c>
      <c r="O3" s="314">
        <f>AVERAGE(E3:N3)</f>
        <v>9.4444444444444446</v>
      </c>
      <c r="P3" s="36">
        <v>5</v>
      </c>
      <c r="Q3" s="36">
        <v>10</v>
      </c>
      <c r="R3" s="36">
        <v>9</v>
      </c>
      <c r="S3" s="314">
        <f>AVERAGE(P3:R3)</f>
        <v>8</v>
      </c>
      <c r="T3" s="36">
        <v>10</v>
      </c>
      <c r="U3" s="106">
        <v>11</v>
      </c>
      <c r="V3" s="36">
        <v>10</v>
      </c>
      <c r="W3" s="36">
        <v>10</v>
      </c>
      <c r="X3" s="36">
        <v>10</v>
      </c>
      <c r="Y3" s="36">
        <v>10</v>
      </c>
      <c r="Z3" s="36">
        <v>12</v>
      </c>
      <c r="AA3" s="36">
        <v>10</v>
      </c>
      <c r="AB3" s="36">
        <v>10</v>
      </c>
      <c r="AC3" s="317">
        <f>AVERAGE(T3:AB3)</f>
        <v>10.333333333333334</v>
      </c>
      <c r="AD3" s="377">
        <f>AVERAGE(O3:S3:AC3)</f>
        <v>9.6518518518518537</v>
      </c>
      <c r="AE3" s="217"/>
      <c r="AF3" s="216"/>
      <c r="AG3" s="220"/>
      <c r="AH3" s="216"/>
      <c r="AI3" s="220"/>
      <c r="AJ3" s="216"/>
      <c r="AK3" s="220"/>
      <c r="AL3" s="216"/>
      <c r="AM3" s="220"/>
      <c r="AN3" s="216"/>
      <c r="AO3" s="220"/>
      <c r="AP3" s="217"/>
      <c r="AQ3" s="216"/>
      <c r="AR3" s="220"/>
      <c r="AS3" s="216"/>
      <c r="AT3" s="220"/>
      <c r="AU3" s="216"/>
      <c r="AV3" s="220"/>
      <c r="AW3" s="216"/>
      <c r="AX3" s="220"/>
      <c r="AY3" s="216"/>
      <c r="AZ3" s="220"/>
      <c r="BA3" s="216"/>
      <c r="BB3" s="220"/>
      <c r="BC3" s="216"/>
      <c r="BD3" s="220"/>
      <c r="BE3" s="220"/>
      <c r="BF3" s="220"/>
    </row>
    <row r="4" spans="1:58" s="23" customFormat="1" ht="15.75" thickBot="1">
      <c r="A4" s="68">
        <v>2</v>
      </c>
      <c r="B4" s="69" t="s">
        <v>297</v>
      </c>
      <c r="C4" s="70"/>
      <c r="D4" s="70"/>
      <c r="E4" s="25">
        <v>6</v>
      </c>
      <c r="F4" s="25">
        <v>6</v>
      </c>
      <c r="G4" s="25">
        <v>6</v>
      </c>
      <c r="H4" s="93">
        <v>7</v>
      </c>
      <c r="I4" s="93">
        <v>10</v>
      </c>
      <c r="J4" s="93">
        <v>10</v>
      </c>
      <c r="K4" s="93">
        <v>1</v>
      </c>
      <c r="L4" s="93">
        <v>9</v>
      </c>
      <c r="M4" s="93">
        <v>9</v>
      </c>
      <c r="N4" s="93">
        <v>9</v>
      </c>
      <c r="O4" s="314">
        <f t="shared" ref="O4:O30" si="0">AVERAGE(E4:N4)</f>
        <v>7.3</v>
      </c>
      <c r="P4" s="25">
        <v>4</v>
      </c>
      <c r="Q4" s="25">
        <v>8</v>
      </c>
      <c r="R4" s="25">
        <v>3</v>
      </c>
      <c r="S4" s="314">
        <f t="shared" ref="S4:S31" si="1">AVERAGE(P4:R4)</f>
        <v>5</v>
      </c>
      <c r="T4" s="25">
        <v>4</v>
      </c>
      <c r="U4" s="106">
        <v>7</v>
      </c>
      <c r="V4" s="25">
        <v>6</v>
      </c>
      <c r="W4" s="25">
        <v>6</v>
      </c>
      <c r="X4" s="25">
        <v>2</v>
      </c>
      <c r="Y4" s="25">
        <v>8</v>
      </c>
      <c r="Z4" s="25">
        <v>10</v>
      </c>
      <c r="AA4" s="25">
        <v>10</v>
      </c>
      <c r="AB4" s="25">
        <v>3</v>
      </c>
      <c r="AC4" s="317">
        <v>7</v>
      </c>
      <c r="AD4" s="371">
        <v>7</v>
      </c>
      <c r="AE4" s="219"/>
      <c r="AF4" s="138"/>
      <c r="AG4" s="25"/>
      <c r="AH4" s="138"/>
      <c r="AI4" s="25"/>
      <c r="AJ4" s="138"/>
      <c r="AK4" s="25"/>
      <c r="AL4" s="138"/>
      <c r="AM4" s="25"/>
      <c r="AN4" s="138"/>
      <c r="AO4" s="25"/>
      <c r="AP4" s="219"/>
      <c r="AQ4" s="138"/>
      <c r="AR4" s="25"/>
      <c r="AS4" s="138"/>
      <c r="AT4" s="25"/>
      <c r="AU4" s="138"/>
      <c r="AV4" s="25"/>
      <c r="AW4" s="138"/>
      <c r="AX4" s="25"/>
      <c r="AY4" s="138"/>
      <c r="AZ4" s="25"/>
      <c r="BA4" s="138"/>
      <c r="BB4" s="25"/>
      <c r="BC4" s="138"/>
      <c r="BD4" s="25"/>
      <c r="BE4" s="25"/>
      <c r="BF4" s="25"/>
    </row>
    <row r="5" spans="1:58" s="23" customFormat="1" ht="15.75" thickBot="1">
      <c r="A5" s="68">
        <v>3</v>
      </c>
      <c r="B5" s="69" t="s">
        <v>298</v>
      </c>
      <c r="C5" s="70"/>
      <c r="D5" s="70"/>
      <c r="E5" s="25">
        <v>10</v>
      </c>
      <c r="F5" s="25">
        <v>10</v>
      </c>
      <c r="G5" s="25">
        <v>6</v>
      </c>
      <c r="H5" s="25">
        <v>12</v>
      </c>
      <c r="I5" s="93">
        <v>9</v>
      </c>
      <c r="J5" s="93">
        <v>12</v>
      </c>
      <c r="K5" s="93" t="s">
        <v>339</v>
      </c>
      <c r="L5" s="93">
        <v>10</v>
      </c>
      <c r="M5" s="93">
        <v>9</v>
      </c>
      <c r="N5" s="93">
        <v>11</v>
      </c>
      <c r="O5" s="314">
        <f t="shared" si="0"/>
        <v>9.8888888888888893</v>
      </c>
      <c r="P5" s="25">
        <v>6</v>
      </c>
      <c r="Q5" s="25">
        <v>10</v>
      </c>
      <c r="R5" s="25">
        <v>9</v>
      </c>
      <c r="S5" s="314">
        <v>10</v>
      </c>
      <c r="T5" s="25">
        <v>9</v>
      </c>
      <c r="U5" s="106">
        <v>11</v>
      </c>
      <c r="V5" s="25">
        <v>10</v>
      </c>
      <c r="W5" s="25">
        <v>11</v>
      </c>
      <c r="X5" s="25">
        <v>10</v>
      </c>
      <c r="Y5" s="25">
        <v>12</v>
      </c>
      <c r="Z5" s="25">
        <v>10</v>
      </c>
      <c r="AA5" s="25"/>
      <c r="AB5" s="25">
        <v>12</v>
      </c>
      <c r="AC5" s="317">
        <f t="shared" ref="AC5:AC31" si="2">AVERAGE(T5:AB5)</f>
        <v>10.625</v>
      </c>
      <c r="AD5" s="378">
        <v>11</v>
      </c>
      <c r="AE5" s="218"/>
      <c r="AF5" s="35"/>
      <c r="AG5" s="221"/>
      <c r="AH5" s="35"/>
      <c r="AI5" s="221"/>
      <c r="AJ5" s="35"/>
      <c r="AK5" s="221"/>
      <c r="AL5" s="35"/>
      <c r="AM5" s="221"/>
      <c r="AN5" s="35"/>
      <c r="AO5" s="221"/>
      <c r="AP5" s="218"/>
      <c r="AQ5" s="35"/>
      <c r="AR5" s="221"/>
      <c r="AS5" s="35"/>
      <c r="AT5" s="221"/>
      <c r="AU5" s="35"/>
      <c r="AV5" s="221"/>
      <c r="AW5" s="35"/>
      <c r="AX5" s="221"/>
      <c r="AY5" s="35"/>
      <c r="AZ5" s="221"/>
      <c r="BA5" s="35"/>
      <c r="BB5" s="221"/>
      <c r="BC5" s="35"/>
      <c r="BD5" s="221"/>
      <c r="BE5" s="221"/>
      <c r="BF5" s="221"/>
    </row>
    <row r="6" spans="1:58" s="23" customFormat="1" ht="15.75" thickBot="1">
      <c r="A6" s="68">
        <v>4</v>
      </c>
      <c r="B6" s="69" t="s">
        <v>299</v>
      </c>
      <c r="C6" s="70"/>
      <c r="D6" s="70"/>
      <c r="E6" s="25">
        <v>9</v>
      </c>
      <c r="F6" s="25">
        <v>10</v>
      </c>
      <c r="G6" s="25">
        <v>9</v>
      </c>
      <c r="H6" s="93">
        <v>6</v>
      </c>
      <c r="I6" s="93" t="s">
        <v>141</v>
      </c>
      <c r="J6" s="93" t="s">
        <v>141</v>
      </c>
      <c r="K6" s="93" t="s">
        <v>339</v>
      </c>
      <c r="L6" s="93" t="s">
        <v>141</v>
      </c>
      <c r="M6" s="93">
        <v>9</v>
      </c>
      <c r="N6" s="93">
        <v>5</v>
      </c>
      <c r="O6" s="314">
        <f t="shared" si="0"/>
        <v>8</v>
      </c>
      <c r="P6" s="25">
        <v>4</v>
      </c>
      <c r="Q6" s="25">
        <v>1</v>
      </c>
      <c r="R6" s="25" t="s">
        <v>141</v>
      </c>
      <c r="S6" s="314">
        <f t="shared" si="1"/>
        <v>2.5</v>
      </c>
      <c r="T6" s="25">
        <v>6</v>
      </c>
      <c r="U6" s="106">
        <v>7</v>
      </c>
      <c r="V6" s="25" t="s">
        <v>141</v>
      </c>
      <c r="W6" s="25" t="s">
        <v>141</v>
      </c>
      <c r="X6" s="25">
        <v>10</v>
      </c>
      <c r="Y6" s="25">
        <v>1</v>
      </c>
      <c r="Z6" s="25">
        <v>10</v>
      </c>
      <c r="AA6" s="25">
        <v>9</v>
      </c>
      <c r="AB6" s="25">
        <v>4</v>
      </c>
      <c r="AC6" s="317">
        <v>7</v>
      </c>
      <c r="AD6" s="371">
        <v>7</v>
      </c>
      <c r="AE6" s="219"/>
      <c r="AF6" s="138"/>
      <c r="AG6" s="25"/>
      <c r="AH6" s="138"/>
      <c r="AI6" s="25"/>
      <c r="AJ6" s="138"/>
      <c r="AK6" s="25"/>
      <c r="AL6" s="138"/>
      <c r="AM6" s="25"/>
      <c r="AN6" s="138"/>
      <c r="AO6" s="25"/>
      <c r="AP6" s="219"/>
      <c r="AQ6" s="138"/>
      <c r="AR6" s="25"/>
      <c r="AS6" s="138"/>
      <c r="AT6" s="25"/>
      <c r="AU6" s="138"/>
      <c r="AV6" s="25"/>
      <c r="AW6" s="138"/>
      <c r="AX6" s="25"/>
      <c r="AY6" s="138"/>
      <c r="AZ6" s="25"/>
      <c r="BA6" s="138"/>
      <c r="BB6" s="25"/>
      <c r="BC6" s="138"/>
      <c r="BD6" s="25"/>
      <c r="BE6" s="25"/>
      <c r="BF6" s="25"/>
    </row>
    <row r="7" spans="1:58" s="23" customFormat="1" ht="15.75" thickBot="1">
      <c r="A7" s="68">
        <v>5</v>
      </c>
      <c r="B7" s="69" t="s">
        <v>300</v>
      </c>
      <c r="C7" s="70"/>
      <c r="D7" s="70"/>
      <c r="E7" s="25">
        <v>6</v>
      </c>
      <c r="F7" s="25">
        <v>10</v>
      </c>
      <c r="G7" s="25">
        <v>6</v>
      </c>
      <c r="H7" s="25">
        <v>12</v>
      </c>
      <c r="I7" s="93">
        <v>9</v>
      </c>
      <c r="J7" s="93">
        <v>10</v>
      </c>
      <c r="K7" s="93">
        <v>1</v>
      </c>
      <c r="L7" s="93" t="s">
        <v>141</v>
      </c>
      <c r="M7" s="93" t="s">
        <v>141</v>
      </c>
      <c r="N7" s="93">
        <v>4</v>
      </c>
      <c r="O7" s="314">
        <f t="shared" si="0"/>
        <v>7.25</v>
      </c>
      <c r="P7" s="25">
        <v>2</v>
      </c>
      <c r="Q7" s="25">
        <v>6</v>
      </c>
      <c r="R7" s="25">
        <v>4</v>
      </c>
      <c r="S7" s="314">
        <f t="shared" si="1"/>
        <v>4</v>
      </c>
      <c r="T7" s="25">
        <v>9</v>
      </c>
      <c r="U7" s="106">
        <v>9</v>
      </c>
      <c r="V7" s="25" t="s">
        <v>141</v>
      </c>
      <c r="W7" s="25" t="s">
        <v>141</v>
      </c>
      <c r="X7" s="25">
        <v>2</v>
      </c>
      <c r="Y7" s="25">
        <v>6</v>
      </c>
      <c r="Z7" s="25"/>
      <c r="AA7" s="25">
        <v>10</v>
      </c>
      <c r="AB7" s="25">
        <v>6</v>
      </c>
      <c r="AC7" s="317">
        <v>6</v>
      </c>
      <c r="AD7" s="378">
        <f>AVERAGE(O7:S7:AC7)</f>
        <v>5.9375</v>
      </c>
      <c r="AE7" s="218"/>
      <c r="AF7" s="35"/>
      <c r="AG7" s="221"/>
      <c r="AH7" s="35"/>
      <c r="AI7" s="221"/>
      <c r="AJ7" s="35"/>
      <c r="AK7" s="221"/>
      <c r="AL7" s="35"/>
      <c r="AM7" s="221"/>
      <c r="AN7" s="35"/>
      <c r="AO7" s="221"/>
      <c r="AP7" s="218"/>
      <c r="AQ7" s="35"/>
      <c r="AR7" s="221"/>
      <c r="AS7" s="35"/>
      <c r="AT7" s="221"/>
      <c r="AU7" s="35"/>
      <c r="AV7" s="221"/>
      <c r="AW7" s="35"/>
      <c r="AX7" s="221"/>
      <c r="AY7" s="35"/>
      <c r="AZ7" s="221"/>
      <c r="BA7" s="35"/>
      <c r="BB7" s="221"/>
      <c r="BC7" s="35"/>
      <c r="BD7" s="221"/>
      <c r="BE7" s="221"/>
      <c r="BF7" s="221"/>
    </row>
    <row r="8" spans="1:58" s="23" customFormat="1" ht="15.75" thickBot="1">
      <c r="A8" s="68">
        <v>6</v>
      </c>
      <c r="B8" s="69" t="s">
        <v>301</v>
      </c>
      <c r="C8" s="70"/>
      <c r="D8" s="70"/>
      <c r="E8" s="25">
        <v>6</v>
      </c>
      <c r="F8" s="25">
        <v>6</v>
      </c>
      <c r="G8" s="25">
        <v>6</v>
      </c>
      <c r="H8" s="25">
        <v>12</v>
      </c>
      <c r="I8" s="93">
        <v>9</v>
      </c>
      <c r="J8" s="93">
        <v>10</v>
      </c>
      <c r="K8" s="93" t="s">
        <v>339</v>
      </c>
      <c r="L8" s="93">
        <v>7</v>
      </c>
      <c r="M8" s="93">
        <v>1</v>
      </c>
      <c r="N8" s="93" t="s">
        <v>141</v>
      </c>
      <c r="O8" s="314">
        <f t="shared" si="0"/>
        <v>7.125</v>
      </c>
      <c r="P8" s="25">
        <v>4</v>
      </c>
      <c r="Q8" s="25">
        <v>6</v>
      </c>
      <c r="R8" s="25">
        <v>3</v>
      </c>
      <c r="S8" s="314">
        <f t="shared" si="1"/>
        <v>4.333333333333333</v>
      </c>
      <c r="T8" s="25">
        <v>3</v>
      </c>
      <c r="U8" s="106">
        <v>9</v>
      </c>
      <c r="V8" s="25">
        <v>6</v>
      </c>
      <c r="W8" s="25">
        <v>9</v>
      </c>
      <c r="X8" s="25">
        <v>1</v>
      </c>
      <c r="Y8" s="25">
        <v>1</v>
      </c>
      <c r="Z8" s="25">
        <v>10</v>
      </c>
      <c r="AA8" s="25"/>
      <c r="AB8" s="25">
        <v>4</v>
      </c>
      <c r="AC8" s="317">
        <f t="shared" si="2"/>
        <v>5.375</v>
      </c>
      <c r="AD8" s="371">
        <f>AVERAGE(O8:S8:AC8)</f>
        <v>5.2023809523809517</v>
      </c>
      <c r="AE8" s="219"/>
      <c r="AF8" s="138"/>
      <c r="AG8" s="25"/>
      <c r="AH8" s="138"/>
      <c r="AI8" s="25"/>
      <c r="AJ8" s="138"/>
      <c r="AK8" s="25"/>
      <c r="AL8" s="138"/>
      <c r="AM8" s="25"/>
      <c r="AN8" s="138"/>
      <c r="AO8" s="25"/>
      <c r="AP8" s="219"/>
      <c r="AQ8" s="138"/>
      <c r="AR8" s="25"/>
      <c r="AS8" s="138"/>
      <c r="AT8" s="25"/>
      <c r="AU8" s="138"/>
      <c r="AV8" s="25"/>
      <c r="AW8" s="138"/>
      <c r="AX8" s="25"/>
      <c r="AY8" s="138"/>
      <c r="AZ8" s="25"/>
      <c r="BA8" s="138"/>
      <c r="BB8" s="25"/>
      <c r="BC8" s="138"/>
      <c r="BD8" s="25"/>
      <c r="BE8" s="25"/>
      <c r="BF8" s="25"/>
    </row>
    <row r="9" spans="1:58" s="23" customFormat="1" ht="15.75" thickBot="1">
      <c r="A9" s="68">
        <v>7</v>
      </c>
      <c r="B9" s="69" t="s">
        <v>302</v>
      </c>
      <c r="C9" s="70"/>
      <c r="D9" s="70"/>
      <c r="E9" s="25">
        <v>7</v>
      </c>
      <c r="F9" s="25" t="s">
        <v>141</v>
      </c>
      <c r="G9" s="25">
        <v>5</v>
      </c>
      <c r="H9" s="87"/>
      <c r="I9" s="93">
        <v>9</v>
      </c>
      <c r="J9" s="93">
        <v>10</v>
      </c>
      <c r="K9" s="93">
        <v>1</v>
      </c>
      <c r="L9" s="93">
        <v>7</v>
      </c>
      <c r="M9" s="93">
        <v>1</v>
      </c>
      <c r="N9" s="93" t="s">
        <v>141</v>
      </c>
      <c r="O9" s="314">
        <f t="shared" si="0"/>
        <v>5.7142857142857144</v>
      </c>
      <c r="P9" s="25" t="s">
        <v>141</v>
      </c>
      <c r="Q9" s="25">
        <v>2</v>
      </c>
      <c r="R9" s="25">
        <v>2</v>
      </c>
      <c r="S9" s="314">
        <f t="shared" si="1"/>
        <v>2</v>
      </c>
      <c r="T9" s="25">
        <v>5</v>
      </c>
      <c r="U9" s="106">
        <v>1</v>
      </c>
      <c r="V9" s="25">
        <v>4</v>
      </c>
      <c r="W9" s="25">
        <v>1</v>
      </c>
      <c r="X9" s="25">
        <v>1</v>
      </c>
      <c r="Y9" s="25">
        <v>1</v>
      </c>
      <c r="Z9" s="25"/>
      <c r="AA9" s="25"/>
      <c r="AB9" s="25">
        <v>3</v>
      </c>
      <c r="AC9" s="317">
        <f t="shared" si="2"/>
        <v>2.2857142857142856</v>
      </c>
      <c r="AD9" s="378">
        <f>AVERAGE(O9:S9:AC9)</f>
        <v>2.5</v>
      </c>
      <c r="AE9" s="218"/>
      <c r="AF9" s="35"/>
      <c r="AG9" s="221"/>
      <c r="AH9" s="35"/>
      <c r="AI9" s="221"/>
      <c r="AJ9" s="35"/>
      <c r="AK9" s="221"/>
      <c r="AL9" s="35"/>
      <c r="AM9" s="221"/>
      <c r="AN9" s="35"/>
      <c r="AO9" s="221"/>
      <c r="AP9" s="218"/>
      <c r="AQ9" s="35"/>
      <c r="AR9" s="221"/>
      <c r="AS9" s="35"/>
      <c r="AT9" s="221"/>
      <c r="AU9" s="35"/>
      <c r="AV9" s="221"/>
      <c r="AW9" s="35"/>
      <c r="AX9" s="221"/>
      <c r="AY9" s="35"/>
      <c r="AZ9" s="221"/>
      <c r="BA9" s="35"/>
      <c r="BB9" s="221"/>
      <c r="BC9" s="35"/>
      <c r="BD9" s="221"/>
      <c r="BE9" s="221"/>
      <c r="BF9" s="221"/>
    </row>
    <row r="10" spans="1:58" s="23" customFormat="1" ht="15.75" thickBot="1">
      <c r="A10" s="68">
        <v>8</v>
      </c>
      <c r="B10" s="69" t="s">
        <v>303</v>
      </c>
      <c r="C10" s="70"/>
      <c r="D10" s="70"/>
      <c r="E10" s="25">
        <v>11</v>
      </c>
      <c r="F10" s="25">
        <v>6</v>
      </c>
      <c r="G10" s="25">
        <v>10</v>
      </c>
      <c r="H10" s="25">
        <v>12</v>
      </c>
      <c r="I10" s="93">
        <v>9</v>
      </c>
      <c r="J10" s="93">
        <v>11</v>
      </c>
      <c r="K10" s="93" t="s">
        <v>339</v>
      </c>
      <c r="L10" s="93">
        <v>11</v>
      </c>
      <c r="M10" s="93">
        <v>10</v>
      </c>
      <c r="N10" s="93">
        <v>12</v>
      </c>
      <c r="O10" s="314">
        <f t="shared" si="0"/>
        <v>10.222222222222221</v>
      </c>
      <c r="P10" s="25">
        <v>12</v>
      </c>
      <c r="Q10" s="25">
        <v>12</v>
      </c>
      <c r="R10" s="25" t="s">
        <v>141</v>
      </c>
      <c r="S10" s="314">
        <f t="shared" si="1"/>
        <v>12</v>
      </c>
      <c r="T10" s="25">
        <v>9</v>
      </c>
      <c r="U10" s="106">
        <v>10</v>
      </c>
      <c r="V10" s="25">
        <v>10</v>
      </c>
      <c r="W10" s="25">
        <v>10</v>
      </c>
      <c r="X10" s="25">
        <v>10</v>
      </c>
      <c r="Y10" s="25">
        <v>12</v>
      </c>
      <c r="Z10" s="25">
        <v>10</v>
      </c>
      <c r="AA10" s="25">
        <v>10</v>
      </c>
      <c r="AB10" s="25">
        <v>10</v>
      </c>
      <c r="AC10" s="317">
        <f t="shared" si="2"/>
        <v>10.111111111111111</v>
      </c>
      <c r="AD10" s="371">
        <f>AVERAGE(O10:S10:AC10)</f>
        <v>10.523809523809524</v>
      </c>
      <c r="AE10" s="219"/>
      <c r="AF10" s="138"/>
      <c r="AG10" s="25"/>
      <c r="AH10" s="138"/>
      <c r="AI10" s="25"/>
      <c r="AJ10" s="138"/>
      <c r="AK10" s="25"/>
      <c r="AL10" s="138"/>
      <c r="AM10" s="25"/>
      <c r="AN10" s="138"/>
      <c r="AO10" s="25"/>
      <c r="AP10" s="219"/>
      <c r="AQ10" s="138"/>
      <c r="AR10" s="25"/>
      <c r="AS10" s="138"/>
      <c r="AT10" s="25"/>
      <c r="AU10" s="138"/>
      <c r="AV10" s="25"/>
      <c r="AW10" s="138"/>
      <c r="AX10" s="25"/>
      <c r="AY10" s="138"/>
      <c r="AZ10" s="25"/>
      <c r="BA10" s="138"/>
      <c r="BB10" s="25"/>
      <c r="BC10" s="138"/>
      <c r="BD10" s="25"/>
      <c r="BE10" s="25"/>
      <c r="BF10" s="25"/>
    </row>
    <row r="11" spans="1:58" s="23" customFormat="1" ht="15.75" thickBot="1">
      <c r="A11" s="68">
        <v>9</v>
      </c>
      <c r="B11" s="69" t="s">
        <v>304</v>
      </c>
      <c r="C11" s="70"/>
      <c r="D11" s="70"/>
      <c r="E11" s="25">
        <v>4</v>
      </c>
      <c r="F11" s="25">
        <v>3</v>
      </c>
      <c r="G11" s="25" t="s">
        <v>141</v>
      </c>
      <c r="H11" s="25">
        <v>1</v>
      </c>
      <c r="I11" s="93">
        <v>1</v>
      </c>
      <c r="J11" s="93">
        <v>1</v>
      </c>
      <c r="K11" s="93">
        <v>1</v>
      </c>
      <c r="L11" s="93">
        <v>5</v>
      </c>
      <c r="M11" s="93">
        <v>1</v>
      </c>
      <c r="N11" s="93">
        <v>3</v>
      </c>
      <c r="O11" s="314">
        <f t="shared" si="0"/>
        <v>2.2222222222222223</v>
      </c>
      <c r="P11" s="25">
        <v>2</v>
      </c>
      <c r="Q11" s="25">
        <v>1</v>
      </c>
      <c r="R11" s="25" t="s">
        <v>141</v>
      </c>
      <c r="S11" s="314">
        <f t="shared" si="1"/>
        <v>1.5</v>
      </c>
      <c r="T11" s="25">
        <v>1</v>
      </c>
      <c r="U11" s="106">
        <v>1</v>
      </c>
      <c r="V11" s="25" t="s">
        <v>141</v>
      </c>
      <c r="W11" s="25">
        <v>1</v>
      </c>
      <c r="X11" s="25">
        <v>1</v>
      </c>
      <c r="Y11" s="25">
        <v>1</v>
      </c>
      <c r="Z11" s="25"/>
      <c r="AA11" s="25"/>
      <c r="AB11" s="25">
        <v>2</v>
      </c>
      <c r="AC11" s="317">
        <v>2</v>
      </c>
      <c r="AD11" s="378">
        <v>2</v>
      </c>
      <c r="AE11" s="218"/>
      <c r="AF11" s="35"/>
      <c r="AG11" s="221"/>
      <c r="AH11" s="35"/>
      <c r="AI11" s="221"/>
      <c r="AJ11" s="35"/>
      <c r="AK11" s="221"/>
      <c r="AL11" s="35"/>
      <c r="AM11" s="221"/>
      <c r="AN11" s="35"/>
      <c r="AO11" s="221"/>
      <c r="AP11" s="218"/>
      <c r="AQ11" s="35"/>
      <c r="AR11" s="221"/>
      <c r="AS11" s="35"/>
      <c r="AT11" s="221"/>
      <c r="AU11" s="35"/>
      <c r="AV11" s="221"/>
      <c r="AW11" s="35"/>
      <c r="AX11" s="221"/>
      <c r="AY11" s="35"/>
      <c r="AZ11" s="221"/>
      <c r="BA11" s="35"/>
      <c r="BB11" s="221"/>
      <c r="BC11" s="35"/>
      <c r="BD11" s="221"/>
      <c r="BE11" s="221"/>
      <c r="BF11" s="221"/>
    </row>
    <row r="12" spans="1:58" s="23" customFormat="1" ht="15.75" thickBot="1">
      <c r="A12" s="68">
        <v>10</v>
      </c>
      <c r="B12" s="69" t="s">
        <v>305</v>
      </c>
      <c r="C12" s="70"/>
      <c r="D12" s="70"/>
      <c r="E12" s="25">
        <v>11</v>
      </c>
      <c r="F12" s="25">
        <v>9</v>
      </c>
      <c r="G12" s="25">
        <v>7</v>
      </c>
      <c r="H12" s="25">
        <v>10</v>
      </c>
      <c r="I12" s="93">
        <v>9</v>
      </c>
      <c r="J12" s="93">
        <v>8</v>
      </c>
      <c r="K12" s="93">
        <v>1</v>
      </c>
      <c r="L12" s="93">
        <v>7</v>
      </c>
      <c r="M12" s="93">
        <v>1</v>
      </c>
      <c r="N12" s="93">
        <v>6</v>
      </c>
      <c r="O12" s="314">
        <f t="shared" si="0"/>
        <v>6.9</v>
      </c>
      <c r="P12" s="25">
        <v>4</v>
      </c>
      <c r="Q12" s="25">
        <v>4</v>
      </c>
      <c r="R12" s="25">
        <v>2</v>
      </c>
      <c r="S12" s="314">
        <f t="shared" si="1"/>
        <v>3.3333333333333335</v>
      </c>
      <c r="T12" s="25">
        <v>5</v>
      </c>
      <c r="U12" s="106">
        <v>1</v>
      </c>
      <c r="V12" s="25" t="s">
        <v>141</v>
      </c>
      <c r="W12" s="87">
        <v>10</v>
      </c>
      <c r="X12" s="87">
        <v>10</v>
      </c>
      <c r="Y12" s="87">
        <v>10</v>
      </c>
      <c r="Z12" s="87">
        <v>10</v>
      </c>
      <c r="AA12" s="25"/>
      <c r="AB12" s="25" t="s">
        <v>141</v>
      </c>
      <c r="AC12" s="317">
        <f t="shared" si="2"/>
        <v>7.666666666666667</v>
      </c>
      <c r="AD12" s="371">
        <f>AVERAGE(O12:S12:AC12)</f>
        <v>6.1583333333333341</v>
      </c>
      <c r="AE12" s="219"/>
      <c r="AF12" s="138"/>
      <c r="AG12" s="25"/>
      <c r="AH12" s="138"/>
      <c r="AI12" s="25"/>
      <c r="AJ12" s="138"/>
      <c r="AK12" s="25"/>
      <c r="AL12" s="138"/>
      <c r="AM12" s="25"/>
      <c r="AN12" s="138"/>
      <c r="AO12" s="25"/>
      <c r="AP12" s="219"/>
      <c r="AQ12" s="138"/>
      <c r="AR12" s="25"/>
      <c r="AS12" s="138"/>
      <c r="AT12" s="25"/>
      <c r="AU12" s="138"/>
      <c r="AV12" s="25"/>
      <c r="AW12" s="138"/>
      <c r="AX12" s="25"/>
      <c r="AY12" s="138"/>
      <c r="AZ12" s="25"/>
      <c r="BA12" s="138"/>
      <c r="BB12" s="25"/>
      <c r="BC12" s="138"/>
      <c r="BD12" s="25"/>
      <c r="BE12" s="25"/>
      <c r="BF12" s="25"/>
    </row>
    <row r="13" spans="1:58" s="23" customFormat="1" ht="15.75" thickBot="1">
      <c r="A13" s="68">
        <v>11</v>
      </c>
      <c r="B13" s="69" t="s">
        <v>306</v>
      </c>
      <c r="C13" s="70"/>
      <c r="D13" s="70"/>
      <c r="E13" s="25">
        <v>9</v>
      </c>
      <c r="F13" s="25">
        <v>1</v>
      </c>
      <c r="G13" s="25" t="s">
        <v>141</v>
      </c>
      <c r="H13" s="93" t="s">
        <v>141</v>
      </c>
      <c r="I13" s="93">
        <v>9</v>
      </c>
      <c r="J13" s="93">
        <v>1</v>
      </c>
      <c r="K13" s="93">
        <v>1</v>
      </c>
      <c r="L13" s="93">
        <v>6</v>
      </c>
      <c r="M13" s="93">
        <v>1</v>
      </c>
      <c r="N13" s="93">
        <v>4</v>
      </c>
      <c r="O13" s="314">
        <f t="shared" si="0"/>
        <v>4</v>
      </c>
      <c r="P13" s="25" t="s">
        <v>141</v>
      </c>
      <c r="Q13" s="25">
        <v>1</v>
      </c>
      <c r="R13" s="25">
        <v>2</v>
      </c>
      <c r="S13" s="314">
        <f t="shared" si="1"/>
        <v>1.5</v>
      </c>
      <c r="T13" s="25">
        <v>2</v>
      </c>
      <c r="U13" s="106">
        <v>1</v>
      </c>
      <c r="V13" s="25">
        <v>6</v>
      </c>
      <c r="W13" s="25">
        <v>1</v>
      </c>
      <c r="X13" s="87">
        <v>6</v>
      </c>
      <c r="Y13" s="87">
        <v>6</v>
      </c>
      <c r="Z13" s="87">
        <v>10</v>
      </c>
      <c r="AA13" s="25"/>
      <c r="AB13" s="25">
        <v>3</v>
      </c>
      <c r="AC13" s="317">
        <f t="shared" si="2"/>
        <v>4.375</v>
      </c>
      <c r="AD13" s="378">
        <f>AVERAGE(O13:S13:AC13)</f>
        <v>3.6826923076923075</v>
      </c>
      <c r="AE13" s="218"/>
      <c r="AF13" s="35"/>
      <c r="AG13" s="221"/>
      <c r="AH13" s="35"/>
      <c r="AI13" s="221"/>
      <c r="AJ13" s="35"/>
      <c r="AK13" s="221"/>
      <c r="AL13" s="35"/>
      <c r="AM13" s="221"/>
      <c r="AN13" s="35"/>
      <c r="AO13" s="221"/>
      <c r="AP13" s="218"/>
      <c r="AQ13" s="35"/>
      <c r="AR13" s="221"/>
      <c r="AS13" s="35"/>
      <c r="AT13" s="221"/>
      <c r="AU13" s="35"/>
      <c r="AV13" s="221"/>
      <c r="AW13" s="35"/>
      <c r="AX13" s="221"/>
      <c r="AY13" s="35"/>
      <c r="AZ13" s="221"/>
      <c r="BA13" s="35"/>
      <c r="BB13" s="221"/>
      <c r="BC13" s="35"/>
      <c r="BD13" s="221"/>
      <c r="BE13" s="221"/>
      <c r="BF13" s="221"/>
    </row>
    <row r="14" spans="1:58" s="23" customFormat="1" ht="15.75" thickBot="1">
      <c r="A14" s="68">
        <v>12</v>
      </c>
      <c r="B14" s="69" t="s">
        <v>307</v>
      </c>
      <c r="C14" s="70"/>
      <c r="D14" s="70"/>
      <c r="E14" s="25" t="s">
        <v>141</v>
      </c>
      <c r="F14" s="25">
        <v>1</v>
      </c>
      <c r="G14" s="25" t="s">
        <v>141</v>
      </c>
      <c r="H14" s="25">
        <v>1</v>
      </c>
      <c r="I14" s="93">
        <v>9</v>
      </c>
      <c r="J14" s="93">
        <v>10</v>
      </c>
      <c r="K14" s="93">
        <v>1</v>
      </c>
      <c r="L14" s="93">
        <v>6</v>
      </c>
      <c r="M14" s="93">
        <v>1</v>
      </c>
      <c r="N14" s="93">
        <v>7</v>
      </c>
      <c r="O14" s="314">
        <f t="shared" si="0"/>
        <v>4.5</v>
      </c>
      <c r="P14" s="25">
        <v>4</v>
      </c>
      <c r="Q14" s="25">
        <v>6</v>
      </c>
      <c r="R14" s="25">
        <v>2</v>
      </c>
      <c r="S14" s="314">
        <f t="shared" si="1"/>
        <v>4</v>
      </c>
      <c r="T14" s="25">
        <v>5</v>
      </c>
      <c r="U14" s="106">
        <v>7</v>
      </c>
      <c r="V14" s="25" t="s">
        <v>141</v>
      </c>
      <c r="W14" s="25" t="s">
        <v>141</v>
      </c>
      <c r="X14" s="25">
        <v>1</v>
      </c>
      <c r="Y14" s="25">
        <v>5</v>
      </c>
      <c r="Z14" s="25"/>
      <c r="AA14" s="25"/>
      <c r="AB14" s="25">
        <v>4</v>
      </c>
      <c r="AC14" s="317">
        <f t="shared" si="2"/>
        <v>4.4000000000000004</v>
      </c>
      <c r="AD14" s="371">
        <f>AVERAGE(O14:S14:AC14)</f>
        <v>4.2636363636363637</v>
      </c>
      <c r="AE14" s="219"/>
      <c r="AF14" s="138"/>
      <c r="AG14" s="25"/>
      <c r="AH14" s="138"/>
      <c r="AI14" s="25"/>
      <c r="AJ14" s="138"/>
      <c r="AK14" s="25"/>
      <c r="AL14" s="138"/>
      <c r="AM14" s="25"/>
      <c r="AN14" s="138"/>
      <c r="AO14" s="25"/>
      <c r="AP14" s="219"/>
      <c r="AQ14" s="138"/>
      <c r="AR14" s="25"/>
      <c r="AS14" s="138"/>
      <c r="AT14" s="25"/>
      <c r="AU14" s="138"/>
      <c r="AV14" s="25"/>
      <c r="AW14" s="138"/>
      <c r="AX14" s="25"/>
      <c r="AY14" s="138"/>
      <c r="AZ14" s="25"/>
      <c r="BA14" s="138"/>
      <c r="BB14" s="25"/>
      <c r="BC14" s="138"/>
      <c r="BD14" s="25"/>
      <c r="BE14" s="25"/>
      <c r="BF14" s="25"/>
    </row>
    <row r="15" spans="1:58" s="23" customFormat="1" ht="15.75" thickBot="1">
      <c r="A15" s="68">
        <v>13</v>
      </c>
      <c r="B15" s="66" t="s">
        <v>308</v>
      </c>
      <c r="C15" s="70"/>
      <c r="D15" s="70"/>
      <c r="E15" s="25">
        <v>9</v>
      </c>
      <c r="F15" s="25">
        <v>8</v>
      </c>
      <c r="G15" s="25">
        <v>7</v>
      </c>
      <c r="H15" s="93">
        <v>10</v>
      </c>
      <c r="I15" s="93">
        <v>9</v>
      </c>
      <c r="J15" s="93">
        <v>10</v>
      </c>
      <c r="K15" s="93" t="s">
        <v>339</v>
      </c>
      <c r="L15" s="93" t="s">
        <v>141</v>
      </c>
      <c r="M15" s="93" t="s">
        <v>141</v>
      </c>
      <c r="N15" s="93">
        <v>9</v>
      </c>
      <c r="O15" s="314">
        <f t="shared" si="0"/>
        <v>8.8571428571428577</v>
      </c>
      <c r="P15" s="25">
        <v>4</v>
      </c>
      <c r="Q15" s="25">
        <v>1</v>
      </c>
      <c r="R15" s="25" t="s">
        <v>141</v>
      </c>
      <c r="S15" s="314">
        <f t="shared" si="1"/>
        <v>2.5</v>
      </c>
      <c r="T15" s="25">
        <v>6</v>
      </c>
      <c r="U15" s="106">
        <v>9</v>
      </c>
      <c r="V15" s="25">
        <v>5</v>
      </c>
      <c r="W15" s="25">
        <v>5</v>
      </c>
      <c r="X15" s="25">
        <v>2</v>
      </c>
      <c r="Y15" s="25">
        <v>6</v>
      </c>
      <c r="Z15" s="25">
        <v>7</v>
      </c>
      <c r="AA15" s="25">
        <v>2</v>
      </c>
      <c r="AB15" s="25">
        <v>5</v>
      </c>
      <c r="AC15" s="317">
        <f t="shared" si="2"/>
        <v>5.2222222222222223</v>
      </c>
      <c r="AD15" s="378">
        <v>6</v>
      </c>
      <c r="AE15" s="218"/>
      <c r="AF15" s="35"/>
      <c r="AG15" s="221"/>
      <c r="AH15" s="35"/>
      <c r="AI15" s="221"/>
      <c r="AJ15" s="35"/>
      <c r="AK15" s="221"/>
      <c r="AL15" s="35"/>
      <c r="AM15" s="221"/>
      <c r="AN15" s="35"/>
      <c r="AO15" s="221"/>
      <c r="AP15" s="218"/>
      <c r="AQ15" s="35"/>
      <c r="AR15" s="221"/>
      <c r="AS15" s="35"/>
      <c r="AT15" s="221"/>
      <c r="AU15" s="35"/>
      <c r="AV15" s="221"/>
      <c r="AW15" s="35"/>
      <c r="AX15" s="221"/>
      <c r="AY15" s="35"/>
      <c r="AZ15" s="221"/>
      <c r="BA15" s="35"/>
      <c r="BB15" s="221"/>
      <c r="BC15" s="35"/>
      <c r="BD15" s="221"/>
      <c r="BE15" s="221"/>
      <c r="BF15" s="221"/>
    </row>
    <row r="16" spans="1:58" s="23" customFormat="1" ht="15.75" thickBot="1">
      <c r="A16" s="68">
        <v>14</v>
      </c>
      <c r="B16" s="69" t="s">
        <v>309</v>
      </c>
      <c r="C16" s="70"/>
      <c r="D16" s="70"/>
      <c r="E16" s="25">
        <v>6</v>
      </c>
      <c r="F16" s="25">
        <v>6</v>
      </c>
      <c r="G16" s="25">
        <v>6</v>
      </c>
      <c r="H16" s="25">
        <v>6</v>
      </c>
      <c r="I16" s="93">
        <v>9</v>
      </c>
      <c r="J16" s="93">
        <v>9</v>
      </c>
      <c r="K16" s="93">
        <v>1</v>
      </c>
      <c r="L16" s="93">
        <v>7</v>
      </c>
      <c r="M16" s="93">
        <v>1</v>
      </c>
      <c r="N16" s="93">
        <v>6</v>
      </c>
      <c r="O16" s="314">
        <f t="shared" si="0"/>
        <v>5.7</v>
      </c>
      <c r="P16" s="25">
        <v>3</v>
      </c>
      <c r="Q16" s="25">
        <v>8</v>
      </c>
      <c r="R16" s="25">
        <v>2</v>
      </c>
      <c r="S16" s="314">
        <f t="shared" si="1"/>
        <v>4.333333333333333</v>
      </c>
      <c r="T16" s="25">
        <v>7</v>
      </c>
      <c r="U16" s="106">
        <v>9</v>
      </c>
      <c r="V16" s="25">
        <v>9</v>
      </c>
      <c r="W16" s="25">
        <v>6</v>
      </c>
      <c r="X16" s="25">
        <v>2</v>
      </c>
      <c r="Y16" s="25">
        <v>10</v>
      </c>
      <c r="Z16" s="25">
        <v>10</v>
      </c>
      <c r="AA16" s="25"/>
      <c r="AB16" s="25">
        <v>7</v>
      </c>
      <c r="AC16" s="317">
        <f t="shared" si="2"/>
        <v>7.5</v>
      </c>
      <c r="AD16" s="371">
        <v>7</v>
      </c>
      <c r="AE16" s="219"/>
      <c r="AF16" s="138"/>
      <c r="AG16" s="25"/>
      <c r="AH16" s="138"/>
      <c r="AI16" s="25"/>
      <c r="AJ16" s="138"/>
      <c r="AK16" s="25"/>
      <c r="AL16" s="138"/>
      <c r="AM16" s="25"/>
      <c r="AN16" s="138"/>
      <c r="AO16" s="25"/>
      <c r="AP16" s="219"/>
      <c r="AQ16" s="138"/>
      <c r="AR16" s="25"/>
      <c r="AS16" s="138"/>
      <c r="AT16" s="25"/>
      <c r="AU16" s="138"/>
      <c r="AV16" s="25"/>
      <c r="AW16" s="138"/>
      <c r="AX16" s="25"/>
      <c r="AY16" s="138"/>
      <c r="AZ16" s="25"/>
      <c r="BA16" s="138"/>
      <c r="BB16" s="25"/>
      <c r="BC16" s="138"/>
      <c r="BD16" s="25"/>
      <c r="BE16" s="25"/>
      <c r="BF16" s="25"/>
    </row>
    <row r="17" spans="1:58" s="23" customFormat="1" ht="15.75" thickBot="1">
      <c r="A17" s="68">
        <v>15</v>
      </c>
      <c r="B17" s="69" t="s">
        <v>310</v>
      </c>
      <c r="C17" s="70"/>
      <c r="D17" s="70"/>
      <c r="E17" s="25">
        <v>10</v>
      </c>
      <c r="F17" s="25">
        <v>3</v>
      </c>
      <c r="G17" s="25">
        <v>3</v>
      </c>
      <c r="H17" s="25">
        <v>2</v>
      </c>
      <c r="I17" s="93">
        <v>2</v>
      </c>
      <c r="J17" s="93">
        <v>1</v>
      </c>
      <c r="K17" s="93">
        <v>1</v>
      </c>
      <c r="L17" s="93">
        <v>2</v>
      </c>
      <c r="M17" s="93">
        <v>1</v>
      </c>
      <c r="N17" s="93">
        <v>1</v>
      </c>
      <c r="O17" s="314">
        <f t="shared" si="0"/>
        <v>2.6</v>
      </c>
      <c r="P17" s="25">
        <v>3</v>
      </c>
      <c r="Q17" s="25">
        <v>1</v>
      </c>
      <c r="R17" s="25">
        <v>2</v>
      </c>
      <c r="S17" s="314">
        <f t="shared" si="1"/>
        <v>2</v>
      </c>
      <c r="T17" s="25">
        <v>2</v>
      </c>
      <c r="U17" s="106">
        <v>2</v>
      </c>
      <c r="V17" s="25" t="s">
        <v>141</v>
      </c>
      <c r="W17" s="25" t="s">
        <v>141</v>
      </c>
      <c r="X17" s="25">
        <v>1</v>
      </c>
      <c r="Y17" s="25">
        <v>6</v>
      </c>
      <c r="Z17" s="25"/>
      <c r="AA17" s="25"/>
      <c r="AB17" s="25">
        <v>2</v>
      </c>
      <c r="AC17" s="317">
        <f t="shared" si="2"/>
        <v>2.6</v>
      </c>
      <c r="AD17" s="378">
        <v>3</v>
      </c>
      <c r="AE17" s="218"/>
      <c r="AF17" s="35"/>
      <c r="AG17" s="221"/>
      <c r="AH17" s="35"/>
      <c r="AI17" s="221"/>
      <c r="AJ17" s="35"/>
      <c r="AK17" s="221"/>
      <c r="AL17" s="35"/>
      <c r="AM17" s="221"/>
      <c r="AN17" s="35"/>
      <c r="AO17" s="221"/>
      <c r="AP17" s="218"/>
      <c r="AQ17" s="35"/>
      <c r="AR17" s="221"/>
      <c r="AS17" s="35"/>
      <c r="AT17" s="221"/>
      <c r="AU17" s="35"/>
      <c r="AV17" s="221"/>
      <c r="AW17" s="35"/>
      <c r="AX17" s="221"/>
      <c r="AY17" s="35"/>
      <c r="AZ17" s="221"/>
      <c r="BA17" s="35"/>
      <c r="BB17" s="221"/>
      <c r="BC17" s="35"/>
      <c r="BD17" s="221"/>
      <c r="BE17" s="221"/>
      <c r="BF17" s="221"/>
    </row>
    <row r="18" spans="1:58" s="23" customFormat="1" ht="15.75" thickBot="1">
      <c r="A18" s="68">
        <v>16</v>
      </c>
      <c r="B18" s="69" t="s">
        <v>311</v>
      </c>
      <c r="C18" s="70"/>
      <c r="D18" s="70"/>
      <c r="E18" s="25">
        <v>9</v>
      </c>
      <c r="F18" s="25">
        <v>5</v>
      </c>
      <c r="G18" s="25">
        <v>6</v>
      </c>
      <c r="H18" s="25">
        <v>7</v>
      </c>
      <c r="I18" s="93">
        <v>9</v>
      </c>
      <c r="J18" s="93">
        <v>8</v>
      </c>
      <c r="K18" s="93">
        <v>1</v>
      </c>
      <c r="L18" s="93">
        <v>10</v>
      </c>
      <c r="M18" s="93">
        <v>6</v>
      </c>
      <c r="N18" s="93">
        <v>5</v>
      </c>
      <c r="O18" s="314">
        <f t="shared" si="0"/>
        <v>6.6</v>
      </c>
      <c r="P18" s="25">
        <v>3</v>
      </c>
      <c r="Q18" s="25">
        <v>3</v>
      </c>
      <c r="R18" s="25">
        <v>3</v>
      </c>
      <c r="S18" s="314">
        <f t="shared" si="1"/>
        <v>3</v>
      </c>
      <c r="T18" s="25">
        <v>5</v>
      </c>
      <c r="U18" s="106">
        <v>1</v>
      </c>
      <c r="V18" s="25">
        <v>6</v>
      </c>
      <c r="W18" s="25">
        <v>5</v>
      </c>
      <c r="X18" s="25">
        <v>2</v>
      </c>
      <c r="Y18" s="25">
        <v>1</v>
      </c>
      <c r="Z18" s="25"/>
      <c r="AA18" s="25"/>
      <c r="AB18" s="25">
        <v>5</v>
      </c>
      <c r="AC18" s="317">
        <f t="shared" si="2"/>
        <v>3.5714285714285716</v>
      </c>
      <c r="AD18" s="371">
        <v>6</v>
      </c>
      <c r="AE18" s="219"/>
      <c r="AF18" s="138"/>
      <c r="AG18" s="25"/>
      <c r="AH18" s="138"/>
      <c r="AI18" s="25"/>
      <c r="AJ18" s="138"/>
      <c r="AK18" s="25"/>
      <c r="AL18" s="138"/>
      <c r="AM18" s="25"/>
      <c r="AN18" s="138"/>
      <c r="AO18" s="25"/>
      <c r="AP18" s="219"/>
      <c r="AQ18" s="138"/>
      <c r="AR18" s="25"/>
      <c r="AS18" s="138"/>
      <c r="AT18" s="25"/>
      <c r="AU18" s="138"/>
      <c r="AV18" s="25"/>
      <c r="AW18" s="138"/>
      <c r="AX18" s="25"/>
      <c r="AY18" s="138"/>
      <c r="AZ18" s="25"/>
      <c r="BA18" s="138"/>
      <c r="BB18" s="25"/>
      <c r="BC18" s="138"/>
      <c r="BD18" s="25"/>
      <c r="BE18" s="25"/>
      <c r="BF18" s="25"/>
    </row>
    <row r="19" spans="1:58" s="23" customFormat="1" ht="15.75" thickBot="1">
      <c r="A19" s="68">
        <v>17</v>
      </c>
      <c r="B19" s="69" t="s">
        <v>312</v>
      </c>
      <c r="C19" s="70"/>
      <c r="D19" s="70"/>
      <c r="E19" s="25" t="s">
        <v>141</v>
      </c>
      <c r="F19" s="25" t="s">
        <v>141</v>
      </c>
      <c r="G19" s="25">
        <v>3</v>
      </c>
      <c r="H19" s="25" t="s">
        <v>141</v>
      </c>
      <c r="I19" s="93">
        <v>9</v>
      </c>
      <c r="J19" s="93">
        <v>2</v>
      </c>
      <c r="K19" s="93">
        <v>1</v>
      </c>
      <c r="L19" s="93">
        <v>6</v>
      </c>
      <c r="M19" s="93">
        <v>1</v>
      </c>
      <c r="N19" s="93" t="s">
        <v>141</v>
      </c>
      <c r="O19" s="314">
        <f t="shared" si="0"/>
        <v>3.6666666666666665</v>
      </c>
      <c r="P19" s="25">
        <v>2</v>
      </c>
      <c r="Q19" s="25">
        <v>6</v>
      </c>
      <c r="R19" s="25">
        <v>2</v>
      </c>
      <c r="S19" s="314">
        <f t="shared" si="1"/>
        <v>3.3333333333333335</v>
      </c>
      <c r="T19" s="25">
        <v>6</v>
      </c>
      <c r="U19" s="106">
        <v>5</v>
      </c>
      <c r="V19" s="25">
        <v>6</v>
      </c>
      <c r="W19" s="25" t="s">
        <v>141</v>
      </c>
      <c r="X19" s="25">
        <v>1</v>
      </c>
      <c r="Y19" s="25">
        <v>9</v>
      </c>
      <c r="Z19" s="25"/>
      <c r="AA19" s="25"/>
      <c r="AB19" s="25">
        <v>2</v>
      </c>
      <c r="AC19" s="317">
        <f t="shared" si="2"/>
        <v>4.833333333333333</v>
      </c>
      <c r="AD19" s="378">
        <f>AVERAGE(O19:S19:AC19)</f>
        <v>4.2361111111111116</v>
      </c>
      <c r="AE19" s="218"/>
      <c r="AF19" s="35"/>
      <c r="AG19" s="221"/>
      <c r="AH19" s="35"/>
      <c r="AI19" s="221"/>
      <c r="AJ19" s="35"/>
      <c r="AK19" s="221"/>
      <c r="AL19" s="35"/>
      <c r="AM19" s="221"/>
      <c r="AN19" s="35"/>
      <c r="AO19" s="221"/>
      <c r="AP19" s="218"/>
      <c r="AQ19" s="35"/>
      <c r="AR19" s="221"/>
      <c r="AS19" s="35"/>
      <c r="AT19" s="221"/>
      <c r="AU19" s="35"/>
      <c r="AV19" s="221"/>
      <c r="AW19" s="35"/>
      <c r="AX19" s="221"/>
      <c r="AY19" s="35"/>
      <c r="AZ19" s="221"/>
      <c r="BA19" s="35"/>
      <c r="BB19" s="221"/>
      <c r="BC19" s="35"/>
      <c r="BD19" s="221"/>
      <c r="BE19" s="221"/>
      <c r="BF19" s="221"/>
    </row>
    <row r="20" spans="1:58" s="23" customFormat="1" ht="15.75" thickBot="1">
      <c r="A20" s="68">
        <v>18</v>
      </c>
      <c r="B20" s="69" t="s">
        <v>313</v>
      </c>
      <c r="C20" s="70"/>
      <c r="D20" s="70"/>
      <c r="E20" s="25">
        <v>10</v>
      </c>
      <c r="F20" s="25">
        <v>9</v>
      </c>
      <c r="G20" s="25">
        <v>10</v>
      </c>
      <c r="H20" s="93">
        <v>12</v>
      </c>
      <c r="I20" s="93">
        <v>10</v>
      </c>
      <c r="J20" s="93">
        <v>11</v>
      </c>
      <c r="K20" s="93">
        <v>1</v>
      </c>
      <c r="L20" s="93">
        <v>10</v>
      </c>
      <c r="M20" s="93">
        <v>10</v>
      </c>
      <c r="N20" s="93">
        <v>9</v>
      </c>
      <c r="O20" s="314">
        <f t="shared" si="0"/>
        <v>9.1999999999999993</v>
      </c>
      <c r="P20" s="25">
        <v>4</v>
      </c>
      <c r="Q20" s="25">
        <v>8</v>
      </c>
      <c r="R20" s="25">
        <v>3</v>
      </c>
      <c r="S20" s="314">
        <f t="shared" si="1"/>
        <v>5</v>
      </c>
      <c r="T20" s="25">
        <v>9</v>
      </c>
      <c r="U20" s="106">
        <v>11</v>
      </c>
      <c r="V20" s="25">
        <v>9</v>
      </c>
      <c r="W20" s="25">
        <v>10</v>
      </c>
      <c r="X20" s="25">
        <v>10</v>
      </c>
      <c r="Y20" s="25">
        <v>1</v>
      </c>
      <c r="Z20" s="25">
        <v>10</v>
      </c>
      <c r="AA20" s="25"/>
      <c r="AB20" s="25">
        <v>10</v>
      </c>
      <c r="AC20" s="317">
        <f t="shared" si="2"/>
        <v>8.75</v>
      </c>
      <c r="AD20" s="371">
        <f>AVERAGE(O20:S20:AC20)</f>
        <v>7.7107142857142863</v>
      </c>
      <c r="AE20" s="219"/>
      <c r="AF20" s="138"/>
      <c r="AG20" s="25"/>
      <c r="AH20" s="138"/>
      <c r="AI20" s="25"/>
      <c r="AJ20" s="138"/>
      <c r="AK20" s="25"/>
      <c r="AL20" s="138"/>
      <c r="AM20" s="25"/>
      <c r="AN20" s="138"/>
      <c r="AO20" s="25"/>
      <c r="AP20" s="219"/>
      <c r="AQ20" s="138"/>
      <c r="AR20" s="25"/>
      <c r="AS20" s="138"/>
      <c r="AT20" s="25"/>
      <c r="AU20" s="138"/>
      <c r="AV20" s="25"/>
      <c r="AW20" s="138"/>
      <c r="AX20" s="25"/>
      <c r="AY20" s="138"/>
      <c r="AZ20" s="25"/>
      <c r="BA20" s="138"/>
      <c r="BB20" s="25"/>
      <c r="BC20" s="138"/>
      <c r="BD20" s="25"/>
      <c r="BE20" s="25"/>
      <c r="BF20" s="25"/>
    </row>
    <row r="21" spans="1:58" s="23" customFormat="1" ht="15.75" thickBot="1">
      <c r="A21" s="68">
        <v>19</v>
      </c>
      <c r="B21" s="69" t="s">
        <v>314</v>
      </c>
      <c r="C21" s="70"/>
      <c r="D21" s="70"/>
      <c r="E21" s="25">
        <v>10</v>
      </c>
      <c r="F21" s="25">
        <v>9</v>
      </c>
      <c r="G21" s="25">
        <v>9</v>
      </c>
      <c r="H21" s="93">
        <v>8</v>
      </c>
      <c r="I21" s="93">
        <v>9</v>
      </c>
      <c r="J21" s="93">
        <v>6</v>
      </c>
      <c r="K21" s="93">
        <v>1</v>
      </c>
      <c r="L21" s="93">
        <v>6</v>
      </c>
      <c r="M21" s="93">
        <v>1</v>
      </c>
      <c r="N21" s="93">
        <v>7</v>
      </c>
      <c r="O21" s="314">
        <f t="shared" si="0"/>
        <v>6.6</v>
      </c>
      <c r="P21" s="25">
        <v>4</v>
      </c>
      <c r="Q21" s="25">
        <v>1</v>
      </c>
      <c r="R21" s="25" t="s">
        <v>141</v>
      </c>
      <c r="S21" s="314">
        <f t="shared" si="1"/>
        <v>2.5</v>
      </c>
      <c r="T21" s="25">
        <v>3</v>
      </c>
      <c r="U21" s="106">
        <v>9</v>
      </c>
      <c r="V21" s="25">
        <v>7</v>
      </c>
      <c r="W21" s="25">
        <v>6</v>
      </c>
      <c r="X21" s="25">
        <v>1</v>
      </c>
      <c r="Y21" s="25">
        <v>10</v>
      </c>
      <c r="Z21" s="25">
        <v>10</v>
      </c>
      <c r="AA21" s="25"/>
      <c r="AB21" s="25">
        <v>5</v>
      </c>
      <c r="AC21" s="317">
        <f t="shared" si="2"/>
        <v>6.375</v>
      </c>
      <c r="AD21" s="378">
        <v>6</v>
      </c>
      <c r="AE21" s="218"/>
      <c r="AF21" s="35"/>
      <c r="AG21" s="221"/>
      <c r="AH21" s="35"/>
      <c r="AI21" s="221"/>
      <c r="AJ21" s="35"/>
      <c r="AK21" s="221"/>
      <c r="AL21" s="35"/>
      <c r="AM21" s="221"/>
      <c r="AN21" s="35"/>
      <c r="AO21" s="221"/>
      <c r="AP21" s="218"/>
      <c r="AQ21" s="35"/>
      <c r="AR21" s="221"/>
      <c r="AS21" s="35"/>
      <c r="AT21" s="221"/>
      <c r="AU21" s="35"/>
      <c r="AV21" s="221"/>
      <c r="AW21" s="35"/>
      <c r="AX21" s="221"/>
      <c r="AY21" s="35"/>
      <c r="AZ21" s="221"/>
      <c r="BA21" s="35"/>
      <c r="BB21" s="221"/>
      <c r="BC21" s="35"/>
      <c r="BD21" s="221"/>
      <c r="BE21" s="221"/>
      <c r="BF21" s="221"/>
    </row>
    <row r="22" spans="1:58" s="23" customFormat="1" ht="15.75" thickBot="1">
      <c r="A22" s="68">
        <v>20</v>
      </c>
      <c r="B22" s="69" t="s">
        <v>315</v>
      </c>
      <c r="C22" s="70"/>
      <c r="D22" s="70"/>
      <c r="E22" s="25">
        <v>4</v>
      </c>
      <c r="F22" s="25">
        <v>6</v>
      </c>
      <c r="G22" s="25">
        <v>10</v>
      </c>
      <c r="H22" s="25">
        <v>2</v>
      </c>
      <c r="I22" s="25" t="s">
        <v>141</v>
      </c>
      <c r="J22" s="25" t="s">
        <v>141</v>
      </c>
      <c r="K22" s="25">
        <v>1</v>
      </c>
      <c r="L22" s="25">
        <v>8</v>
      </c>
      <c r="M22" s="25">
        <v>1</v>
      </c>
      <c r="N22" s="93">
        <v>3</v>
      </c>
      <c r="O22" s="314">
        <f t="shared" si="0"/>
        <v>4.375</v>
      </c>
      <c r="P22" s="25">
        <v>4</v>
      </c>
      <c r="Q22" s="25">
        <v>8</v>
      </c>
      <c r="R22" s="25">
        <v>3</v>
      </c>
      <c r="S22" s="314">
        <f t="shared" si="1"/>
        <v>5</v>
      </c>
      <c r="T22" s="25">
        <v>10</v>
      </c>
      <c r="U22" s="106">
        <v>9</v>
      </c>
      <c r="V22" s="25">
        <v>8</v>
      </c>
      <c r="W22" s="25">
        <v>10</v>
      </c>
      <c r="X22" s="25">
        <v>10</v>
      </c>
      <c r="Y22" s="25">
        <v>5</v>
      </c>
      <c r="Z22" s="25">
        <v>10</v>
      </c>
      <c r="AA22" s="25">
        <v>10</v>
      </c>
      <c r="AB22" s="25">
        <v>5</v>
      </c>
      <c r="AC22" s="317">
        <f t="shared" si="2"/>
        <v>8.5555555555555554</v>
      </c>
      <c r="AD22" s="371">
        <v>7</v>
      </c>
      <c r="AE22" s="219"/>
      <c r="AF22" s="138"/>
      <c r="AG22" s="25"/>
      <c r="AH22" s="138"/>
      <c r="AI22" s="25"/>
      <c r="AJ22" s="138"/>
      <c r="AK22" s="25"/>
      <c r="AL22" s="138"/>
      <c r="AM22" s="25"/>
      <c r="AN22" s="138"/>
      <c r="AO22" s="25"/>
      <c r="AP22" s="219"/>
      <c r="AQ22" s="138"/>
      <c r="AR22" s="25"/>
      <c r="AS22" s="138"/>
      <c r="AT22" s="25"/>
      <c r="AU22" s="138"/>
      <c r="AV22" s="25"/>
      <c r="AW22" s="138"/>
      <c r="AX22" s="25"/>
      <c r="AY22" s="138"/>
      <c r="AZ22" s="25"/>
      <c r="BA22" s="138"/>
      <c r="BB22" s="25"/>
      <c r="BC22" s="138"/>
      <c r="BD22" s="25"/>
      <c r="BE22" s="25"/>
      <c r="BF22" s="25"/>
    </row>
    <row r="23" spans="1:58" s="23" customFormat="1" ht="15.75" thickBot="1">
      <c r="A23" s="68">
        <v>21</v>
      </c>
      <c r="B23" s="69" t="s">
        <v>316</v>
      </c>
      <c r="C23" s="70"/>
      <c r="D23" s="85"/>
      <c r="E23" s="25">
        <v>4</v>
      </c>
      <c r="F23" s="25">
        <v>9</v>
      </c>
      <c r="G23" s="25">
        <v>5</v>
      </c>
      <c r="H23" s="25" t="s">
        <v>141</v>
      </c>
      <c r="I23" s="25" t="s">
        <v>141</v>
      </c>
      <c r="J23" s="25" t="s">
        <v>141</v>
      </c>
      <c r="K23" s="25">
        <v>6</v>
      </c>
      <c r="L23" s="25">
        <v>5</v>
      </c>
      <c r="M23" s="25">
        <v>3</v>
      </c>
      <c r="N23" s="25" t="s">
        <v>141</v>
      </c>
      <c r="O23" s="314">
        <f t="shared" si="0"/>
        <v>5.333333333333333</v>
      </c>
      <c r="P23" s="25">
        <v>2</v>
      </c>
      <c r="Q23" s="25">
        <v>1</v>
      </c>
      <c r="R23" s="25" t="s">
        <v>141</v>
      </c>
      <c r="S23" s="314">
        <f t="shared" si="1"/>
        <v>1.5</v>
      </c>
      <c r="T23" s="25">
        <v>9</v>
      </c>
      <c r="U23" s="106">
        <v>6</v>
      </c>
      <c r="V23" s="25">
        <v>6</v>
      </c>
      <c r="W23" s="25">
        <v>5</v>
      </c>
      <c r="X23" s="25">
        <v>2</v>
      </c>
      <c r="Y23" s="25">
        <v>1</v>
      </c>
      <c r="Z23" s="25"/>
      <c r="AA23" s="25">
        <v>2</v>
      </c>
      <c r="AB23" s="25">
        <v>4</v>
      </c>
      <c r="AC23" s="317">
        <f t="shared" si="2"/>
        <v>4.375</v>
      </c>
      <c r="AD23" s="378">
        <f>AVERAGE(O23:S23:AC23)</f>
        <v>3.7852564102564097</v>
      </c>
      <c r="AE23" s="218"/>
      <c r="AF23" s="35"/>
      <c r="AG23" s="222"/>
      <c r="AH23" s="223"/>
      <c r="AI23" s="35"/>
      <c r="AJ23" s="223"/>
      <c r="AK23" s="35"/>
      <c r="AL23" s="223"/>
      <c r="AM23" s="218"/>
      <c r="AN23" s="35"/>
      <c r="AO23" s="221"/>
      <c r="AP23" s="218"/>
      <c r="AQ23" s="35"/>
      <c r="AR23" s="221"/>
      <c r="AS23" s="35"/>
      <c r="AT23" s="221"/>
      <c r="AU23" s="35"/>
      <c r="AV23" s="221"/>
      <c r="AW23" s="35"/>
      <c r="AX23" s="221"/>
      <c r="AY23" s="35"/>
      <c r="AZ23" s="221"/>
      <c r="BA23" s="35"/>
      <c r="BB23" s="221"/>
      <c r="BC23" s="35"/>
      <c r="BD23" s="221"/>
      <c r="BE23" s="221"/>
      <c r="BF23" s="221"/>
    </row>
    <row r="24" spans="1:58" s="23" customFormat="1" ht="15.75" thickBot="1">
      <c r="A24" s="68">
        <v>22</v>
      </c>
      <c r="B24" s="69" t="s">
        <v>317</v>
      </c>
      <c r="C24" s="70"/>
      <c r="D24" s="70"/>
      <c r="E24" s="25">
        <v>10</v>
      </c>
      <c r="F24" s="25">
        <v>10</v>
      </c>
      <c r="G24" s="25">
        <v>7</v>
      </c>
      <c r="H24" s="25">
        <v>12</v>
      </c>
      <c r="I24" s="25">
        <v>9</v>
      </c>
      <c r="J24" s="25">
        <v>12</v>
      </c>
      <c r="K24" s="25">
        <v>1</v>
      </c>
      <c r="L24" s="25">
        <v>11</v>
      </c>
      <c r="M24" s="25">
        <v>10</v>
      </c>
      <c r="N24" s="25">
        <v>7</v>
      </c>
      <c r="O24" s="314">
        <f t="shared" si="0"/>
        <v>8.9</v>
      </c>
      <c r="P24" s="25">
        <v>4</v>
      </c>
      <c r="Q24" s="25">
        <v>6</v>
      </c>
      <c r="R24" s="25">
        <v>3</v>
      </c>
      <c r="S24" s="314">
        <f t="shared" si="1"/>
        <v>4.333333333333333</v>
      </c>
      <c r="T24" s="25">
        <v>9</v>
      </c>
      <c r="U24" s="106">
        <v>10</v>
      </c>
      <c r="V24" s="25">
        <v>10</v>
      </c>
      <c r="W24" s="25">
        <v>10</v>
      </c>
      <c r="X24" s="25">
        <v>10</v>
      </c>
      <c r="Y24" s="25">
        <v>6</v>
      </c>
      <c r="Z24" s="25">
        <v>10</v>
      </c>
      <c r="AA24" s="25"/>
      <c r="AB24" s="25">
        <v>9</v>
      </c>
      <c r="AC24" s="317">
        <f t="shared" si="2"/>
        <v>9.25</v>
      </c>
      <c r="AD24" s="371">
        <f>AVERAGE(O24:S24:AC24)</f>
        <v>7.8202380952380954</v>
      </c>
      <c r="AE24" s="138"/>
      <c r="AF24" s="25"/>
      <c r="AG24" s="138"/>
      <c r="AH24" s="25"/>
      <c r="AI24" s="138"/>
      <c r="AJ24" s="25"/>
      <c r="AK24" s="138"/>
      <c r="AL24" s="25"/>
      <c r="AM24" s="138"/>
      <c r="AN24" s="25"/>
      <c r="AO24" s="138"/>
      <c r="AP24" s="25"/>
      <c r="AQ24" s="138"/>
      <c r="AR24" s="25"/>
      <c r="AS24" s="25"/>
      <c r="AT24" s="138"/>
      <c r="AU24" s="25"/>
      <c r="AV24" s="138"/>
      <c r="AW24" s="25"/>
      <c r="AX24" s="138"/>
      <c r="AY24" s="25"/>
      <c r="AZ24" s="138"/>
      <c r="BA24" s="25"/>
      <c r="BB24" s="138"/>
      <c r="BC24" s="25"/>
      <c r="BD24" s="138"/>
      <c r="BE24" s="25"/>
      <c r="BF24" s="219"/>
    </row>
    <row r="25" spans="1:58" s="23" customFormat="1" ht="15.75" thickBot="1">
      <c r="A25" s="68">
        <v>23</v>
      </c>
      <c r="B25" s="69" t="s">
        <v>318</v>
      </c>
      <c r="C25" s="70"/>
      <c r="D25" s="85"/>
      <c r="E25" s="25">
        <v>10</v>
      </c>
      <c r="F25" s="25"/>
      <c r="G25" s="25" t="s">
        <v>141</v>
      </c>
      <c r="H25" s="25">
        <v>6</v>
      </c>
      <c r="I25" s="25">
        <v>9</v>
      </c>
      <c r="J25" s="25">
        <v>8</v>
      </c>
      <c r="K25" s="25">
        <v>1</v>
      </c>
      <c r="L25" s="25">
        <v>7</v>
      </c>
      <c r="M25" s="25">
        <v>1</v>
      </c>
      <c r="N25" s="25">
        <v>6</v>
      </c>
      <c r="O25" s="314">
        <f t="shared" si="0"/>
        <v>6</v>
      </c>
      <c r="P25" s="25">
        <v>4</v>
      </c>
      <c r="Q25" s="25">
        <v>1</v>
      </c>
      <c r="R25" s="25">
        <v>3</v>
      </c>
      <c r="S25" s="314">
        <f t="shared" si="1"/>
        <v>2.6666666666666665</v>
      </c>
      <c r="T25" s="25">
        <v>5</v>
      </c>
      <c r="U25" s="106">
        <v>7</v>
      </c>
      <c r="V25" s="25">
        <v>10</v>
      </c>
      <c r="W25" s="25">
        <v>6</v>
      </c>
      <c r="X25" s="25"/>
      <c r="Y25" s="25">
        <v>6</v>
      </c>
      <c r="Z25" s="25">
        <v>8</v>
      </c>
      <c r="AA25" s="25">
        <v>10</v>
      </c>
      <c r="AB25" s="25">
        <v>5</v>
      </c>
      <c r="AC25" s="317">
        <v>8</v>
      </c>
      <c r="AD25" s="378">
        <f>AVERAGE(O25:S25:AC25)</f>
        <v>5.8333333333333339</v>
      </c>
      <c r="AE25" s="35"/>
      <c r="AF25" s="221"/>
      <c r="AG25" s="35"/>
      <c r="AH25" s="221"/>
      <c r="AI25" s="35"/>
      <c r="AJ25" s="221"/>
      <c r="AK25" s="35"/>
      <c r="AL25" s="221"/>
      <c r="AM25" s="35"/>
      <c r="AN25" s="221"/>
      <c r="AO25" s="35"/>
      <c r="AP25" s="221"/>
      <c r="AQ25" s="35"/>
      <c r="AR25" s="221"/>
      <c r="AS25" s="221"/>
      <c r="AT25" s="35"/>
      <c r="AU25" s="221"/>
      <c r="AV25" s="35"/>
      <c r="AW25" s="221"/>
      <c r="AX25" s="35"/>
      <c r="AY25" s="221"/>
      <c r="AZ25" s="35"/>
      <c r="BA25" s="221"/>
      <c r="BB25" s="35"/>
      <c r="BC25" s="221"/>
      <c r="BD25" s="35"/>
      <c r="BE25" s="221"/>
      <c r="BF25" s="218"/>
    </row>
    <row r="26" spans="1:58" s="23" customFormat="1" ht="15.75" thickBot="1">
      <c r="A26" s="68">
        <v>24</v>
      </c>
      <c r="B26" s="69" t="s">
        <v>319</v>
      </c>
      <c r="C26" s="70"/>
      <c r="D26" s="85"/>
      <c r="E26" s="25">
        <v>4</v>
      </c>
      <c r="F26" s="25">
        <v>5</v>
      </c>
      <c r="G26" s="25">
        <v>6</v>
      </c>
      <c r="H26" s="25">
        <v>7</v>
      </c>
      <c r="I26" s="25">
        <v>9</v>
      </c>
      <c r="J26" s="25">
        <v>6</v>
      </c>
      <c r="K26" s="25">
        <v>1</v>
      </c>
      <c r="L26" s="25">
        <v>6</v>
      </c>
      <c r="M26" s="25">
        <v>1</v>
      </c>
      <c r="N26" s="93">
        <v>6</v>
      </c>
      <c r="O26" s="314">
        <f t="shared" si="0"/>
        <v>5.0999999999999996</v>
      </c>
      <c r="P26" s="25">
        <v>3</v>
      </c>
      <c r="Q26" s="25">
        <v>6</v>
      </c>
      <c r="R26" s="25">
        <v>2</v>
      </c>
      <c r="S26" s="314">
        <f t="shared" si="1"/>
        <v>3.6666666666666665</v>
      </c>
      <c r="T26" s="25">
        <v>3</v>
      </c>
      <c r="U26" s="106">
        <v>1</v>
      </c>
      <c r="V26" s="25">
        <v>3</v>
      </c>
      <c r="W26" s="25">
        <v>1</v>
      </c>
      <c r="X26" s="25">
        <v>1</v>
      </c>
      <c r="Y26" s="25">
        <v>6</v>
      </c>
      <c r="Z26" s="25"/>
      <c r="AA26" s="25"/>
      <c r="AB26" s="25">
        <v>3</v>
      </c>
      <c r="AC26" s="317">
        <f t="shared" si="2"/>
        <v>2.5714285714285716</v>
      </c>
      <c r="AD26" s="371">
        <f>AVERAGE(O26:S26:AC26)</f>
        <v>3.1029304029304026</v>
      </c>
      <c r="AE26" s="138"/>
      <c r="AF26" s="25"/>
      <c r="AG26" s="138"/>
      <c r="AH26" s="25"/>
      <c r="AI26" s="138"/>
      <c r="AJ26" s="25"/>
      <c r="AK26" s="138"/>
      <c r="AL26" s="25"/>
      <c r="AM26" s="138"/>
      <c r="AN26" s="25"/>
      <c r="AO26" s="138"/>
      <c r="AP26" s="25"/>
      <c r="AQ26" s="138"/>
      <c r="AR26" s="25"/>
      <c r="AS26" s="25"/>
      <c r="AT26" s="138"/>
      <c r="AU26" s="25"/>
      <c r="AV26" s="138"/>
      <c r="AW26" s="25"/>
      <c r="AX26" s="138"/>
      <c r="AY26" s="25"/>
      <c r="AZ26" s="138"/>
      <c r="BA26" s="25"/>
      <c r="BB26" s="138"/>
      <c r="BC26" s="25"/>
      <c r="BD26" s="138"/>
      <c r="BE26" s="25"/>
      <c r="BF26" s="219"/>
    </row>
    <row r="27" spans="1:58" s="23" customFormat="1" ht="15.75" thickBot="1">
      <c r="A27" s="68">
        <v>25</v>
      </c>
      <c r="B27" s="69" t="s">
        <v>320</v>
      </c>
      <c r="C27" s="70"/>
      <c r="D27" s="85"/>
      <c r="E27" s="25">
        <v>6</v>
      </c>
      <c r="F27" s="25">
        <v>8</v>
      </c>
      <c r="G27" s="25">
        <v>6</v>
      </c>
      <c r="H27" s="25">
        <v>6</v>
      </c>
      <c r="I27" s="25">
        <v>9</v>
      </c>
      <c r="J27" s="25">
        <v>8</v>
      </c>
      <c r="K27" s="25">
        <v>1</v>
      </c>
      <c r="L27" s="25">
        <v>9</v>
      </c>
      <c r="M27" s="25">
        <v>5</v>
      </c>
      <c r="N27" s="25">
        <v>5</v>
      </c>
      <c r="O27" s="314">
        <f t="shared" si="0"/>
        <v>6.3</v>
      </c>
      <c r="P27" s="25">
        <v>4</v>
      </c>
      <c r="Q27" s="25">
        <v>9</v>
      </c>
      <c r="R27" s="25">
        <v>5</v>
      </c>
      <c r="S27" s="314">
        <f t="shared" si="1"/>
        <v>6</v>
      </c>
      <c r="T27" s="25">
        <v>10</v>
      </c>
      <c r="U27" s="106">
        <v>9</v>
      </c>
      <c r="V27" s="25">
        <v>10</v>
      </c>
      <c r="W27" s="25">
        <v>10</v>
      </c>
      <c r="X27" s="25">
        <v>1</v>
      </c>
      <c r="Y27" s="25">
        <v>8</v>
      </c>
      <c r="Z27" s="25"/>
      <c r="AA27" s="25"/>
      <c r="AB27" s="25">
        <v>10</v>
      </c>
      <c r="AC27" s="317">
        <f t="shared" si="2"/>
        <v>8.2857142857142865</v>
      </c>
      <c r="AD27" s="378">
        <f>AVERAGE(O27:S27:AC27)</f>
        <v>7.4296703296703299</v>
      </c>
      <c r="AE27" s="35"/>
      <c r="AF27" s="221"/>
      <c r="AG27" s="35"/>
      <c r="AH27" s="221"/>
      <c r="AI27" s="35"/>
      <c r="AJ27" s="221"/>
      <c r="AK27" s="35"/>
      <c r="AL27" s="221"/>
      <c r="AM27" s="35"/>
      <c r="AN27" s="221"/>
      <c r="AO27" s="35"/>
      <c r="AP27" s="221"/>
      <c r="AQ27" s="35"/>
      <c r="AR27" s="221"/>
      <c r="AS27" s="221"/>
      <c r="AT27" s="35"/>
      <c r="AU27" s="221"/>
      <c r="AV27" s="35"/>
      <c r="AW27" s="221"/>
      <c r="AX27" s="35"/>
      <c r="AY27" s="221"/>
      <c r="AZ27" s="35"/>
      <c r="BA27" s="221"/>
      <c r="BB27" s="35"/>
      <c r="BC27" s="221"/>
      <c r="BD27" s="35"/>
      <c r="BE27" s="221"/>
      <c r="BF27" s="218"/>
    </row>
    <row r="28" spans="1:58" s="23" customFormat="1" ht="15.75" thickBot="1">
      <c r="A28" s="68">
        <v>26</v>
      </c>
      <c r="B28" s="88" t="s">
        <v>321</v>
      </c>
      <c r="C28" s="77"/>
      <c r="D28" s="77"/>
      <c r="E28" s="45">
        <v>3</v>
      </c>
      <c r="F28" s="45">
        <v>5</v>
      </c>
      <c r="G28" s="45">
        <v>3</v>
      </c>
      <c r="H28" s="45">
        <v>1</v>
      </c>
      <c r="I28" s="45">
        <v>4</v>
      </c>
      <c r="J28" s="45">
        <v>1</v>
      </c>
      <c r="K28" s="45" t="s">
        <v>339</v>
      </c>
      <c r="L28" s="45" t="s">
        <v>141</v>
      </c>
      <c r="M28" s="45">
        <v>5</v>
      </c>
      <c r="N28" s="45">
        <v>6</v>
      </c>
      <c r="O28" s="314">
        <f t="shared" si="0"/>
        <v>3.5</v>
      </c>
      <c r="P28" s="45">
        <v>4</v>
      </c>
      <c r="Q28" s="45">
        <v>4</v>
      </c>
      <c r="R28" s="45">
        <v>3</v>
      </c>
      <c r="S28" s="314">
        <f t="shared" si="1"/>
        <v>3.6666666666666665</v>
      </c>
      <c r="T28" s="45">
        <v>7</v>
      </c>
      <c r="U28" s="106">
        <v>9</v>
      </c>
      <c r="V28" s="45">
        <v>4</v>
      </c>
      <c r="W28" s="45">
        <v>10</v>
      </c>
      <c r="X28" s="45">
        <v>1</v>
      </c>
      <c r="Y28" s="45"/>
      <c r="Z28" s="45"/>
      <c r="AA28" s="45"/>
      <c r="AB28" s="45">
        <v>4</v>
      </c>
      <c r="AC28" s="317">
        <f t="shared" si="2"/>
        <v>5.833333333333333</v>
      </c>
      <c r="AD28" s="371">
        <f>AVERAGE(O28:S28:AC28)</f>
        <v>4.916666666666667</v>
      </c>
      <c r="AE28" s="138"/>
      <c r="AF28" s="25"/>
      <c r="AG28" s="138"/>
      <c r="AH28" s="25"/>
      <c r="AI28" s="138"/>
      <c r="AJ28" s="25"/>
      <c r="AK28" s="138"/>
      <c r="AL28" s="25"/>
      <c r="AM28" s="138"/>
      <c r="AN28" s="25"/>
      <c r="AO28" s="138"/>
      <c r="AP28" s="25"/>
      <c r="AQ28" s="138"/>
      <c r="AR28" s="25"/>
      <c r="AS28" s="25"/>
      <c r="AT28" s="138"/>
      <c r="AU28" s="25"/>
      <c r="AV28" s="138"/>
      <c r="AW28" s="25"/>
      <c r="AX28" s="138"/>
      <c r="AY28" s="25"/>
      <c r="AZ28" s="138"/>
      <c r="BA28" s="25"/>
      <c r="BB28" s="138"/>
      <c r="BC28" s="25"/>
      <c r="BD28" s="138"/>
      <c r="BE28" s="25"/>
      <c r="BF28" s="219"/>
    </row>
    <row r="29" spans="1:58" ht="15.75" thickBot="1">
      <c r="A29" s="68">
        <v>27</v>
      </c>
      <c r="B29" s="69" t="s">
        <v>322</v>
      </c>
      <c r="C29" s="70"/>
      <c r="D29" s="85"/>
      <c r="E29" s="25">
        <v>8</v>
      </c>
      <c r="F29" s="25">
        <v>6</v>
      </c>
      <c r="G29" s="25">
        <v>6</v>
      </c>
      <c r="H29" s="94">
        <v>1</v>
      </c>
      <c r="I29" s="94" t="s">
        <v>141</v>
      </c>
      <c r="J29" s="94" t="s">
        <v>141</v>
      </c>
      <c r="K29" s="94">
        <v>1</v>
      </c>
      <c r="L29" s="94">
        <v>8</v>
      </c>
      <c r="M29" s="94">
        <v>8</v>
      </c>
      <c r="N29" s="94">
        <v>3</v>
      </c>
      <c r="O29" s="314">
        <f t="shared" si="0"/>
        <v>5.125</v>
      </c>
      <c r="P29" s="2" t="s">
        <v>141</v>
      </c>
      <c r="Q29" s="215">
        <v>6</v>
      </c>
      <c r="R29" s="2" t="s">
        <v>141</v>
      </c>
      <c r="S29" s="314">
        <f t="shared" si="1"/>
        <v>6</v>
      </c>
      <c r="T29" s="2" t="s">
        <v>141</v>
      </c>
      <c r="U29" s="307" t="s">
        <v>141</v>
      </c>
      <c r="V29" s="2">
        <v>6</v>
      </c>
      <c r="W29" s="215">
        <v>6</v>
      </c>
      <c r="X29" s="2">
        <v>10</v>
      </c>
      <c r="Y29" s="215">
        <v>6</v>
      </c>
      <c r="Z29" s="2">
        <v>10</v>
      </c>
      <c r="AA29" s="215"/>
      <c r="AB29" s="2">
        <v>3</v>
      </c>
      <c r="AC29" s="317">
        <f t="shared" si="2"/>
        <v>6.833333333333333</v>
      </c>
      <c r="AD29" s="378">
        <f>AVERAGE(O29:S29:AC29)</f>
        <v>6.4958333333333327</v>
      </c>
      <c r="AE29" s="3"/>
      <c r="AF29" s="14"/>
      <c r="AG29" s="3"/>
      <c r="AH29" s="14"/>
      <c r="AI29" s="3"/>
      <c r="AJ29" s="14"/>
      <c r="AK29" s="3"/>
      <c r="AL29" s="14"/>
      <c r="AM29" s="3"/>
      <c r="AN29" s="14"/>
      <c r="AO29" s="3"/>
      <c r="AP29" s="14"/>
      <c r="AQ29" s="3"/>
      <c r="AR29" s="14"/>
      <c r="AS29" s="14"/>
      <c r="AT29" s="3"/>
      <c r="AU29" s="14"/>
      <c r="AV29" s="3"/>
      <c r="AW29" s="14"/>
      <c r="AX29" s="3"/>
      <c r="AY29" s="14"/>
      <c r="AZ29" s="3"/>
      <c r="BA29" s="14"/>
      <c r="BB29" s="3"/>
      <c r="BC29" s="14"/>
      <c r="BD29" s="3"/>
      <c r="BE29" s="14"/>
      <c r="BF29" s="13"/>
    </row>
    <row r="30" spans="1:58" ht="15.75" thickBot="1">
      <c r="A30" s="68">
        <v>28</v>
      </c>
      <c r="B30" s="69" t="s">
        <v>323</v>
      </c>
      <c r="C30" s="70"/>
      <c r="D30" s="85"/>
      <c r="E30" s="25">
        <v>6</v>
      </c>
      <c r="F30" s="25">
        <v>1</v>
      </c>
      <c r="G30" s="25">
        <v>6</v>
      </c>
      <c r="H30" s="94">
        <v>6</v>
      </c>
      <c r="I30" s="94">
        <v>9</v>
      </c>
      <c r="J30" s="94">
        <v>8</v>
      </c>
      <c r="K30" s="94">
        <v>1</v>
      </c>
      <c r="L30" s="94">
        <v>6</v>
      </c>
      <c r="M30" s="94">
        <v>1</v>
      </c>
      <c r="N30" s="94">
        <v>5</v>
      </c>
      <c r="O30" s="314">
        <f t="shared" si="0"/>
        <v>4.9000000000000004</v>
      </c>
      <c r="P30" s="2">
        <v>4</v>
      </c>
      <c r="Q30" s="215">
        <v>1</v>
      </c>
      <c r="R30" s="2">
        <v>3</v>
      </c>
      <c r="S30" s="314">
        <f t="shared" si="1"/>
        <v>2.6666666666666665</v>
      </c>
      <c r="T30" s="2">
        <v>5</v>
      </c>
      <c r="U30" s="106">
        <v>1</v>
      </c>
      <c r="V30" s="2">
        <v>4</v>
      </c>
      <c r="W30" s="215">
        <v>5</v>
      </c>
      <c r="X30" s="2">
        <v>2</v>
      </c>
      <c r="Y30" s="215">
        <v>5</v>
      </c>
      <c r="Z30" s="2"/>
      <c r="AA30" s="215"/>
      <c r="AB30" s="2" t="s">
        <v>141</v>
      </c>
      <c r="AC30" s="317">
        <v>6</v>
      </c>
      <c r="AD30" s="371">
        <v>6</v>
      </c>
      <c r="AE30" s="215"/>
      <c r="AF30" s="2"/>
      <c r="AG30" s="215"/>
      <c r="AH30" s="2"/>
      <c r="AI30" s="215"/>
      <c r="AJ30" s="2"/>
      <c r="AK30" s="215"/>
      <c r="AL30" s="2"/>
      <c r="AM30" s="215"/>
      <c r="AN30" s="2"/>
      <c r="AO30" s="215"/>
      <c r="AP30" s="2"/>
      <c r="AQ30" s="215"/>
      <c r="AR30" s="2"/>
      <c r="AS30" s="2"/>
      <c r="AT30" s="215"/>
      <c r="AU30" s="2"/>
      <c r="AV30" s="215"/>
      <c r="AW30" s="2"/>
      <c r="AX30" s="215"/>
      <c r="AY30" s="2"/>
      <c r="AZ30" s="215"/>
      <c r="BA30" s="2"/>
      <c r="BB30" s="215"/>
      <c r="BC30" s="2"/>
      <c r="BD30" s="215"/>
      <c r="BE30" s="2"/>
      <c r="BF30" s="33"/>
    </row>
    <row r="31" spans="1:58" ht="15.75" thickBot="1">
      <c r="A31" s="68">
        <v>29</v>
      </c>
      <c r="B31" s="69" t="s">
        <v>329</v>
      </c>
      <c r="C31" s="215"/>
      <c r="D31" s="215"/>
      <c r="E31" s="25"/>
      <c r="F31" s="138"/>
      <c r="G31" s="25"/>
      <c r="H31" s="183"/>
      <c r="I31" s="94">
        <v>9</v>
      </c>
      <c r="J31" s="183">
        <v>8</v>
      </c>
      <c r="K31" s="94">
        <v>1</v>
      </c>
      <c r="L31" s="94">
        <v>6</v>
      </c>
      <c r="M31" s="94">
        <v>1</v>
      </c>
      <c r="N31" s="93">
        <v>4</v>
      </c>
      <c r="O31" s="314">
        <f>AVERAGE(E31:N31)</f>
        <v>4.833333333333333</v>
      </c>
      <c r="P31" s="215">
        <v>4</v>
      </c>
      <c r="Q31" s="2">
        <v>1</v>
      </c>
      <c r="R31" s="215">
        <v>2</v>
      </c>
      <c r="S31" s="314">
        <f t="shared" si="1"/>
        <v>2.3333333333333335</v>
      </c>
      <c r="T31" s="215">
        <v>10</v>
      </c>
      <c r="U31" s="2">
        <v>5</v>
      </c>
      <c r="V31" s="215">
        <v>6</v>
      </c>
      <c r="W31" s="2">
        <v>5</v>
      </c>
      <c r="X31" s="215">
        <v>2</v>
      </c>
      <c r="Y31" s="2">
        <v>6</v>
      </c>
      <c r="Z31" s="215"/>
      <c r="AA31" s="2"/>
      <c r="AB31" s="215">
        <v>5</v>
      </c>
      <c r="AC31" s="317">
        <f t="shared" si="2"/>
        <v>5.5714285714285712</v>
      </c>
      <c r="AD31" s="379">
        <f>AVERAGE(O31:S31:AC31)</f>
        <v>4.5183150183150182</v>
      </c>
      <c r="AE31" s="215"/>
      <c r="AF31" s="2"/>
      <c r="AG31" s="215"/>
      <c r="AH31" s="2"/>
      <c r="AI31" s="215"/>
      <c r="AJ31" s="2"/>
      <c r="AK31" s="215"/>
      <c r="AL31" s="2"/>
      <c r="AM31" s="215"/>
      <c r="AN31" s="2"/>
      <c r="AO31" s="215"/>
      <c r="AP31" s="2"/>
      <c r="AQ31" s="215"/>
      <c r="AR31" s="2"/>
      <c r="AS31" s="2"/>
      <c r="AT31" s="215"/>
      <c r="AU31" s="2"/>
      <c r="AV31" s="215"/>
      <c r="AW31" s="2"/>
      <c r="AX31" s="215"/>
      <c r="AY31" s="2"/>
      <c r="AZ31" s="215"/>
      <c r="BA31" s="2"/>
      <c r="BB31" s="215"/>
      <c r="BC31" s="2"/>
      <c r="BD31" s="215"/>
      <c r="BE31" s="2"/>
      <c r="BF31" s="33"/>
    </row>
  </sheetData>
  <mergeCells count="1">
    <mergeCell ref="A1:AC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A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31"/>
  <sheetViews>
    <sheetView workbookViewId="0">
      <selection activeCell="AG6" sqref="AG6"/>
    </sheetView>
  </sheetViews>
  <sheetFormatPr defaultRowHeight="15"/>
  <cols>
    <col min="1" max="1" width="4" customWidth="1"/>
    <col min="4" max="4" width="3.5703125" customWidth="1"/>
    <col min="5" max="7" width="4.28515625" style="27" customWidth="1"/>
    <col min="8" max="27" width="4.28515625" style="5" customWidth="1"/>
    <col min="28" max="58" width="4.28515625" customWidth="1"/>
  </cols>
  <sheetData>
    <row r="1" spans="1:58" s="226" customFormat="1" ht="15.75" thickBot="1">
      <c r="A1" s="408" t="s">
        <v>171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5"/>
    </row>
    <row r="2" spans="1:58" s="226" customFormat="1" ht="15.75" thickBot="1">
      <c r="A2" s="250" t="s">
        <v>0</v>
      </c>
      <c r="B2" s="251" t="s">
        <v>1</v>
      </c>
      <c r="C2" s="252"/>
      <c r="D2" s="252"/>
      <c r="E2" s="253" t="s">
        <v>138</v>
      </c>
      <c r="F2" s="254" t="s">
        <v>132</v>
      </c>
      <c r="G2" s="254" t="s">
        <v>132</v>
      </c>
      <c r="H2" s="254" t="s">
        <v>132</v>
      </c>
      <c r="I2" s="254" t="s">
        <v>133</v>
      </c>
      <c r="J2" s="254" t="s">
        <v>127</v>
      </c>
      <c r="K2" s="254" t="s">
        <v>134</v>
      </c>
      <c r="L2" s="254" t="s">
        <v>128</v>
      </c>
      <c r="M2" s="254" t="s">
        <v>135</v>
      </c>
      <c r="N2" s="254" t="s">
        <v>130</v>
      </c>
      <c r="O2" s="254" t="s">
        <v>124</v>
      </c>
      <c r="P2" s="254" t="s">
        <v>333</v>
      </c>
      <c r="Q2" s="254" t="s">
        <v>131</v>
      </c>
      <c r="R2" s="325" t="s">
        <v>360</v>
      </c>
      <c r="S2" s="254" t="s">
        <v>137</v>
      </c>
      <c r="T2" s="254" t="s">
        <v>136</v>
      </c>
      <c r="U2" s="254" t="s">
        <v>348</v>
      </c>
      <c r="V2" s="254" t="s">
        <v>349</v>
      </c>
      <c r="W2" s="254" t="s">
        <v>350</v>
      </c>
      <c r="X2" s="254" t="s">
        <v>351</v>
      </c>
      <c r="Y2" s="254" t="s">
        <v>340</v>
      </c>
      <c r="Z2" s="254" t="s">
        <v>364</v>
      </c>
      <c r="AA2" s="254" t="s">
        <v>131</v>
      </c>
      <c r="AB2" s="321" t="s">
        <v>326</v>
      </c>
      <c r="AC2" s="224" t="s">
        <v>345</v>
      </c>
      <c r="AD2" s="320" t="s">
        <v>361</v>
      </c>
      <c r="AE2" s="381" t="s">
        <v>363</v>
      </c>
      <c r="AF2" s="225"/>
      <c r="AG2" s="224"/>
      <c r="AH2" s="236"/>
      <c r="AI2" s="224"/>
      <c r="AJ2" s="236"/>
      <c r="AK2" s="224"/>
      <c r="AL2" s="236"/>
      <c r="AM2" s="224"/>
      <c r="AN2" s="236"/>
      <c r="AO2" s="224"/>
      <c r="AP2" s="236"/>
      <c r="AQ2" s="224"/>
      <c r="AR2" s="236"/>
      <c r="AS2" s="224"/>
      <c r="AT2" s="236"/>
      <c r="AU2" s="224"/>
      <c r="AV2" s="236"/>
      <c r="AW2" s="224"/>
      <c r="AX2" s="236"/>
      <c r="AY2" s="224"/>
      <c r="AZ2" s="236"/>
      <c r="BA2" s="224"/>
      <c r="BB2" s="236"/>
      <c r="BC2" s="224"/>
      <c r="BD2" s="236"/>
      <c r="BE2" s="224"/>
      <c r="BF2" s="236"/>
    </row>
    <row r="3" spans="1:58" ht="15.75" thickBot="1">
      <c r="A3" s="244">
        <v>1</v>
      </c>
      <c r="B3" s="88" t="s">
        <v>95</v>
      </c>
      <c r="C3" s="77"/>
      <c r="D3" s="77"/>
      <c r="E3" s="245">
        <v>6</v>
      </c>
      <c r="F3" s="245">
        <v>10</v>
      </c>
      <c r="G3" s="245">
        <v>2</v>
      </c>
      <c r="H3" s="246">
        <v>2</v>
      </c>
      <c r="I3" s="246">
        <v>8</v>
      </c>
      <c r="J3" s="246">
        <v>7</v>
      </c>
      <c r="K3" s="246">
        <v>7</v>
      </c>
      <c r="L3" s="246">
        <v>6</v>
      </c>
      <c r="M3" s="246">
        <v>5</v>
      </c>
      <c r="N3" s="246">
        <v>6</v>
      </c>
      <c r="O3" s="247">
        <v>3</v>
      </c>
      <c r="P3" s="246">
        <v>10</v>
      </c>
      <c r="Q3" s="318">
        <v>10</v>
      </c>
      <c r="R3" s="326">
        <v>5</v>
      </c>
      <c r="S3" s="248">
        <v>6</v>
      </c>
      <c r="T3" s="246">
        <v>9</v>
      </c>
      <c r="U3" s="249">
        <v>6</v>
      </c>
      <c r="V3" s="246">
        <v>6</v>
      </c>
      <c r="W3" s="246">
        <v>6</v>
      </c>
      <c r="X3" s="246">
        <v>6</v>
      </c>
      <c r="Y3" s="246">
        <v>6</v>
      </c>
      <c r="Z3" s="246">
        <v>5</v>
      </c>
      <c r="AA3" s="322">
        <v>7</v>
      </c>
      <c r="AB3" s="14"/>
      <c r="AC3">
        <v>4</v>
      </c>
      <c r="AD3" s="329">
        <f>AVERAGE(S3:AC3)</f>
        <v>6.1</v>
      </c>
      <c r="AE3" s="382">
        <f>AVERAGE(R3:AD3)</f>
        <v>6.0083333333333329</v>
      </c>
      <c r="AF3" s="13"/>
      <c r="AH3" s="14"/>
      <c r="AJ3" s="14"/>
      <c r="AL3" s="14"/>
      <c r="AN3" s="14"/>
      <c r="AP3" s="14"/>
      <c r="AR3" s="14"/>
      <c r="AT3" s="14"/>
      <c r="AV3" s="14"/>
      <c r="AX3" s="14"/>
      <c r="AZ3" s="14"/>
      <c r="BB3" s="14"/>
      <c r="BD3" s="14"/>
      <c r="BF3" s="14"/>
    </row>
    <row r="4" spans="1:58" ht="15.75" thickBot="1">
      <c r="A4" s="68">
        <v>2</v>
      </c>
      <c r="B4" s="69" t="s">
        <v>115</v>
      </c>
      <c r="C4" s="70"/>
      <c r="D4" s="70"/>
      <c r="E4" s="24">
        <v>9</v>
      </c>
      <c r="F4" s="24">
        <v>9</v>
      </c>
      <c r="G4" s="24">
        <v>2</v>
      </c>
      <c r="H4" s="126">
        <v>2</v>
      </c>
      <c r="I4" s="126">
        <v>10</v>
      </c>
      <c r="J4" s="126">
        <v>6</v>
      </c>
      <c r="K4" s="4">
        <v>6</v>
      </c>
      <c r="L4" s="126" t="s">
        <v>141</v>
      </c>
      <c r="M4" s="126">
        <v>5</v>
      </c>
      <c r="N4" s="4">
        <v>10</v>
      </c>
      <c r="O4" s="140" t="s">
        <v>338</v>
      </c>
      <c r="P4" s="4" t="s">
        <v>141</v>
      </c>
      <c r="Q4" s="319" t="s">
        <v>141</v>
      </c>
      <c r="R4" s="326">
        <f t="shared" ref="R4:R30" si="0">AVERAGE(E4:Q4)</f>
        <v>6.5555555555555554</v>
      </c>
      <c r="S4" s="102">
        <v>7</v>
      </c>
      <c r="T4" s="4">
        <v>7</v>
      </c>
      <c r="U4" s="103" t="s">
        <v>141</v>
      </c>
      <c r="V4" s="4" t="s">
        <v>141</v>
      </c>
      <c r="W4" s="4">
        <v>7</v>
      </c>
      <c r="X4" s="4">
        <v>6</v>
      </c>
      <c r="Y4" s="4">
        <v>9</v>
      </c>
      <c r="Z4" s="4"/>
      <c r="AA4" s="126"/>
      <c r="AB4" s="2"/>
      <c r="AC4" s="215">
        <v>6</v>
      </c>
      <c r="AD4" s="312">
        <f t="shared" ref="AD4:AD30" si="1">AVERAGE(S4:AC4)</f>
        <v>7</v>
      </c>
      <c r="AE4" s="330">
        <f t="shared" ref="AE4:AE30" si="2">AVERAGE(R4:AD4)</f>
        <v>6.9444444444444446</v>
      </c>
      <c r="AF4" s="33"/>
      <c r="AG4" s="215"/>
      <c r="AH4" s="2"/>
      <c r="AI4" s="215"/>
      <c r="AJ4" s="2"/>
      <c r="AK4" s="215"/>
      <c r="AL4" s="2"/>
      <c r="AM4" s="215"/>
      <c r="AN4" s="2"/>
      <c r="AO4" s="215"/>
      <c r="AP4" s="2"/>
      <c r="AQ4" s="215"/>
      <c r="AR4" s="2"/>
      <c r="AS4" s="215"/>
      <c r="AT4" s="2"/>
      <c r="AU4" s="215"/>
      <c r="AV4" s="2"/>
      <c r="AW4" s="215"/>
      <c r="AX4" s="2"/>
      <c r="AY4" s="215"/>
      <c r="AZ4" s="2"/>
      <c r="BA4" s="215"/>
      <c r="BB4" s="2"/>
      <c r="BC4" s="215"/>
      <c r="BD4" s="2"/>
      <c r="BE4" s="215"/>
      <c r="BF4" s="2"/>
    </row>
    <row r="5" spans="1:58" ht="15.75" thickBot="1">
      <c r="A5" s="68">
        <v>3</v>
      </c>
      <c r="B5" s="69" t="s">
        <v>173</v>
      </c>
      <c r="C5" s="70"/>
      <c r="D5" s="70"/>
      <c r="E5" s="24">
        <v>3</v>
      </c>
      <c r="F5" s="24">
        <v>6</v>
      </c>
      <c r="G5" s="24">
        <v>2</v>
      </c>
      <c r="H5" s="4">
        <v>2</v>
      </c>
      <c r="I5" s="4">
        <v>5</v>
      </c>
      <c r="J5" s="4">
        <v>9</v>
      </c>
      <c r="K5" s="4">
        <v>3</v>
      </c>
      <c r="L5" s="4">
        <v>1</v>
      </c>
      <c r="M5" s="126">
        <v>2</v>
      </c>
      <c r="N5" s="4">
        <v>1</v>
      </c>
      <c r="O5" s="140">
        <v>2</v>
      </c>
      <c r="P5" s="4">
        <v>1</v>
      </c>
      <c r="Q5" s="319">
        <v>1</v>
      </c>
      <c r="R5" s="326">
        <f t="shared" si="0"/>
        <v>2.9230769230769229</v>
      </c>
      <c r="S5" s="102">
        <v>3</v>
      </c>
      <c r="T5" s="4">
        <v>7</v>
      </c>
      <c r="U5" s="103">
        <v>2</v>
      </c>
      <c r="V5" s="4">
        <v>7</v>
      </c>
      <c r="W5" s="4">
        <v>2</v>
      </c>
      <c r="X5" s="4">
        <v>6</v>
      </c>
      <c r="Y5" s="4">
        <v>2</v>
      </c>
      <c r="Z5" s="4">
        <v>6</v>
      </c>
      <c r="AA5" s="197">
        <v>3</v>
      </c>
      <c r="AB5" s="14"/>
      <c r="AC5">
        <v>2</v>
      </c>
      <c r="AD5" s="329">
        <v>3</v>
      </c>
      <c r="AE5" s="382">
        <v>3</v>
      </c>
      <c r="AF5" s="13"/>
      <c r="AH5" s="14"/>
      <c r="AJ5" s="14"/>
      <c r="AL5" s="14"/>
      <c r="AN5" s="14"/>
      <c r="AP5" s="14"/>
      <c r="AR5" s="14"/>
      <c r="AT5" s="14"/>
      <c r="AV5" s="14"/>
      <c r="AX5" s="14"/>
      <c r="AZ5" s="14"/>
      <c r="BB5" s="14"/>
      <c r="BD5" s="14"/>
      <c r="BF5" s="14"/>
    </row>
    <row r="6" spans="1:58" ht="15.75" thickBot="1">
      <c r="A6" s="68">
        <v>4</v>
      </c>
      <c r="B6" s="69" t="s">
        <v>172</v>
      </c>
      <c r="C6" s="70"/>
      <c r="D6" s="70"/>
      <c r="E6" s="24">
        <v>3</v>
      </c>
      <c r="F6" s="24">
        <v>3</v>
      </c>
      <c r="G6" s="24" t="s">
        <v>141</v>
      </c>
      <c r="H6" s="126" t="s">
        <v>141</v>
      </c>
      <c r="I6" s="126">
        <v>6</v>
      </c>
      <c r="J6" s="126">
        <v>1</v>
      </c>
      <c r="K6" s="4" t="s">
        <v>141</v>
      </c>
      <c r="L6" s="4">
        <v>1</v>
      </c>
      <c r="M6" s="126" t="s">
        <v>141</v>
      </c>
      <c r="N6" s="4">
        <v>1</v>
      </c>
      <c r="O6" s="140">
        <v>2</v>
      </c>
      <c r="P6" s="4">
        <v>1</v>
      </c>
      <c r="Q6" s="319">
        <v>1</v>
      </c>
      <c r="R6" s="326">
        <f t="shared" si="0"/>
        <v>2.1111111111111112</v>
      </c>
      <c r="S6" s="102">
        <v>2</v>
      </c>
      <c r="T6" s="4">
        <v>1</v>
      </c>
      <c r="U6" s="103">
        <v>2</v>
      </c>
      <c r="V6" s="4">
        <v>1</v>
      </c>
      <c r="W6" s="4">
        <v>3</v>
      </c>
      <c r="X6" s="4">
        <v>1</v>
      </c>
      <c r="Y6" s="4">
        <v>2</v>
      </c>
      <c r="Z6" s="4">
        <v>1</v>
      </c>
      <c r="AA6" s="126">
        <v>1</v>
      </c>
      <c r="AB6" s="2"/>
      <c r="AC6" s="215">
        <v>2</v>
      </c>
      <c r="AD6" s="312">
        <f t="shared" si="1"/>
        <v>1.6</v>
      </c>
      <c r="AE6" s="330">
        <f t="shared" si="2"/>
        <v>1.6425925925925926</v>
      </c>
      <c r="AF6" s="33"/>
      <c r="AG6" s="215"/>
      <c r="AH6" s="2"/>
      <c r="AI6" s="215"/>
      <c r="AJ6" s="2"/>
      <c r="AK6" s="215"/>
      <c r="AL6" s="2"/>
      <c r="AM6" s="215"/>
      <c r="AN6" s="2"/>
      <c r="AO6" s="215"/>
      <c r="AP6" s="2"/>
      <c r="AQ6" s="215"/>
      <c r="AR6" s="2"/>
      <c r="AS6" s="215"/>
      <c r="AT6" s="2"/>
      <c r="AU6" s="215"/>
      <c r="AV6" s="2"/>
      <c r="AW6" s="215"/>
      <c r="AX6" s="2"/>
      <c r="AY6" s="215"/>
      <c r="AZ6" s="2"/>
      <c r="BA6" s="215"/>
      <c r="BB6" s="2"/>
      <c r="BC6" s="215"/>
      <c r="BD6" s="2"/>
      <c r="BE6" s="215"/>
      <c r="BF6" s="2"/>
    </row>
    <row r="7" spans="1:58" ht="15.75" thickBot="1">
      <c r="A7" s="68">
        <v>5</v>
      </c>
      <c r="B7" s="69" t="s">
        <v>118</v>
      </c>
      <c r="C7" s="70"/>
      <c r="D7" s="70"/>
      <c r="E7" s="24">
        <v>9</v>
      </c>
      <c r="F7" s="24">
        <v>10</v>
      </c>
      <c r="G7" s="24">
        <v>2</v>
      </c>
      <c r="H7" s="4">
        <v>6</v>
      </c>
      <c r="I7" s="4">
        <v>10</v>
      </c>
      <c r="J7" s="4">
        <v>9</v>
      </c>
      <c r="K7" s="4">
        <v>9</v>
      </c>
      <c r="L7" s="4">
        <v>10</v>
      </c>
      <c r="M7" s="126">
        <v>10</v>
      </c>
      <c r="N7" s="4">
        <v>10</v>
      </c>
      <c r="O7" s="140">
        <v>7</v>
      </c>
      <c r="P7" s="4" t="s">
        <v>141</v>
      </c>
      <c r="Q7" s="319" t="s">
        <v>141</v>
      </c>
      <c r="R7" s="326">
        <f t="shared" si="0"/>
        <v>8.3636363636363633</v>
      </c>
      <c r="S7" s="102" t="s">
        <v>141</v>
      </c>
      <c r="T7" s="4" t="s">
        <v>141</v>
      </c>
      <c r="U7" s="103" t="s">
        <v>141</v>
      </c>
      <c r="V7" s="4" t="s">
        <v>141</v>
      </c>
      <c r="W7" s="4" t="s">
        <v>141</v>
      </c>
      <c r="X7" s="4" t="s">
        <v>141</v>
      </c>
      <c r="Y7" s="4" t="s">
        <v>141</v>
      </c>
      <c r="Z7" s="4" t="s">
        <v>141</v>
      </c>
      <c r="AA7" s="322" t="s">
        <v>141</v>
      </c>
      <c r="AB7" s="14" t="s">
        <v>141</v>
      </c>
      <c r="AC7" t="s">
        <v>141</v>
      </c>
      <c r="AD7" s="329" t="s">
        <v>332</v>
      </c>
      <c r="AE7" s="382">
        <f t="shared" si="2"/>
        <v>8.3636363636363633</v>
      </c>
      <c r="AF7" s="13"/>
      <c r="AH7" s="14"/>
      <c r="AJ7" s="14"/>
      <c r="AL7" s="14"/>
      <c r="AN7" s="14"/>
      <c r="AP7" s="14"/>
      <c r="AR7" s="14"/>
      <c r="AT7" s="14"/>
      <c r="AV7" s="14"/>
      <c r="AX7" s="14"/>
      <c r="AZ7" s="14"/>
      <c r="BB7" s="14"/>
      <c r="BD7" s="14"/>
      <c r="BF7" s="14"/>
    </row>
    <row r="8" spans="1:58" ht="15.75" thickBot="1">
      <c r="A8" s="68">
        <v>6</v>
      </c>
      <c r="B8" s="69" t="s">
        <v>96</v>
      </c>
      <c r="C8" s="70"/>
      <c r="D8" s="70"/>
      <c r="E8" s="24" t="s">
        <v>141</v>
      </c>
      <c r="F8" s="24">
        <v>8</v>
      </c>
      <c r="G8" s="24">
        <v>4</v>
      </c>
      <c r="H8" s="4">
        <v>2</v>
      </c>
      <c r="I8" s="4" t="s">
        <v>141</v>
      </c>
      <c r="J8" s="4" t="s">
        <v>141</v>
      </c>
      <c r="K8" s="4">
        <v>9</v>
      </c>
      <c r="L8" s="4" t="s">
        <v>331</v>
      </c>
      <c r="M8" s="126">
        <v>6</v>
      </c>
      <c r="N8" s="4">
        <v>10</v>
      </c>
      <c r="O8" s="140" t="s">
        <v>338</v>
      </c>
      <c r="P8" s="4" t="s">
        <v>141</v>
      </c>
      <c r="Q8" s="319" t="s">
        <v>141</v>
      </c>
      <c r="R8" s="326">
        <f t="shared" si="0"/>
        <v>6.5</v>
      </c>
      <c r="S8" s="102">
        <v>6</v>
      </c>
      <c r="T8" s="4">
        <v>6</v>
      </c>
      <c r="U8" s="103">
        <v>5</v>
      </c>
      <c r="V8" s="4">
        <v>6</v>
      </c>
      <c r="W8" s="4">
        <v>5</v>
      </c>
      <c r="X8" s="4">
        <v>6</v>
      </c>
      <c r="Y8" s="4" t="s">
        <v>141</v>
      </c>
      <c r="Z8" s="4">
        <v>5</v>
      </c>
      <c r="AA8" s="126">
        <v>8</v>
      </c>
      <c r="AB8" s="2"/>
      <c r="AC8" s="215">
        <v>3</v>
      </c>
      <c r="AD8" s="312">
        <v>5</v>
      </c>
      <c r="AE8" s="330">
        <f t="shared" si="2"/>
        <v>5.5909090909090908</v>
      </c>
      <c r="AF8" s="33"/>
      <c r="AG8" s="215"/>
      <c r="AH8" s="2"/>
      <c r="AI8" s="215"/>
      <c r="AJ8" s="2"/>
      <c r="AK8" s="215"/>
      <c r="AL8" s="2"/>
      <c r="AM8" s="215"/>
      <c r="AN8" s="2"/>
      <c r="AO8" s="215"/>
      <c r="AP8" s="2"/>
      <c r="AQ8" s="215"/>
      <c r="AR8" s="2"/>
      <c r="AS8" s="215"/>
      <c r="AT8" s="2"/>
      <c r="AU8" s="215"/>
      <c r="AV8" s="2"/>
      <c r="AW8" s="215"/>
      <c r="AX8" s="2"/>
      <c r="AY8" s="215"/>
      <c r="AZ8" s="2"/>
      <c r="BA8" s="215"/>
      <c r="BB8" s="2"/>
      <c r="BC8" s="215"/>
      <c r="BD8" s="2"/>
      <c r="BE8" s="215"/>
      <c r="BF8" s="2"/>
    </row>
    <row r="9" spans="1:58" ht="15.75" thickBot="1">
      <c r="A9" s="68">
        <v>7</v>
      </c>
      <c r="B9" s="69" t="s">
        <v>97</v>
      </c>
      <c r="C9" s="70"/>
      <c r="D9" s="70"/>
      <c r="E9" s="24">
        <v>9</v>
      </c>
      <c r="F9" s="24">
        <v>6</v>
      </c>
      <c r="G9" s="24" t="s">
        <v>141</v>
      </c>
      <c r="H9" s="4" t="s">
        <v>141</v>
      </c>
      <c r="I9" s="4">
        <v>10</v>
      </c>
      <c r="J9" s="4">
        <v>9</v>
      </c>
      <c r="K9" s="4">
        <v>6</v>
      </c>
      <c r="L9" s="4">
        <v>10</v>
      </c>
      <c r="M9" s="126">
        <v>6</v>
      </c>
      <c r="N9" s="4">
        <v>10</v>
      </c>
      <c r="O9" s="140">
        <v>6</v>
      </c>
      <c r="P9" s="4">
        <v>1</v>
      </c>
      <c r="Q9" s="319">
        <v>1</v>
      </c>
      <c r="R9" s="326">
        <f t="shared" si="0"/>
        <v>6.7272727272727275</v>
      </c>
      <c r="S9" s="102" t="s">
        <v>141</v>
      </c>
      <c r="T9" s="4" t="s">
        <v>141</v>
      </c>
      <c r="U9" s="103">
        <v>3</v>
      </c>
      <c r="V9" s="4">
        <v>6</v>
      </c>
      <c r="W9" s="4">
        <v>5</v>
      </c>
      <c r="X9" s="4">
        <v>9</v>
      </c>
      <c r="Y9" s="4" t="s">
        <v>141</v>
      </c>
      <c r="Z9" s="4">
        <v>2</v>
      </c>
      <c r="AA9" s="126">
        <v>3</v>
      </c>
      <c r="AB9" s="14"/>
      <c r="AC9">
        <v>3</v>
      </c>
      <c r="AD9" s="329">
        <f t="shared" si="1"/>
        <v>4.4285714285714288</v>
      </c>
      <c r="AE9" s="330">
        <f t="shared" si="2"/>
        <v>4.6839826839826841</v>
      </c>
      <c r="AF9" s="13"/>
      <c r="AH9" s="14"/>
      <c r="AJ9" s="14"/>
      <c r="AL9" s="14"/>
      <c r="AN9" s="14"/>
      <c r="AP9" s="14"/>
      <c r="AR9" s="14"/>
      <c r="AT9" s="14"/>
      <c r="AV9" s="14"/>
      <c r="AX9" s="14"/>
      <c r="AZ9" s="14"/>
      <c r="BB9" s="14"/>
      <c r="BD9" s="14"/>
      <c r="BF9" s="14"/>
    </row>
    <row r="10" spans="1:58" ht="15.75" thickBot="1">
      <c r="A10" s="68">
        <v>8</v>
      </c>
      <c r="B10" s="69" t="s">
        <v>98</v>
      </c>
      <c r="C10" s="70"/>
      <c r="D10" s="70"/>
      <c r="E10" s="24">
        <v>9</v>
      </c>
      <c r="F10" s="24">
        <v>6</v>
      </c>
      <c r="G10" s="24">
        <v>2</v>
      </c>
      <c r="H10" s="4">
        <v>5</v>
      </c>
      <c r="I10" s="4">
        <v>8</v>
      </c>
      <c r="J10" s="4">
        <v>6</v>
      </c>
      <c r="K10" s="4">
        <v>6</v>
      </c>
      <c r="L10" s="4">
        <v>5</v>
      </c>
      <c r="M10" s="126">
        <v>9</v>
      </c>
      <c r="N10" s="4">
        <v>6</v>
      </c>
      <c r="O10" s="140">
        <v>2</v>
      </c>
      <c r="P10" s="4">
        <v>1</v>
      </c>
      <c r="Q10" s="319">
        <v>1</v>
      </c>
      <c r="R10" s="326">
        <v>4</v>
      </c>
      <c r="S10" s="102">
        <v>2</v>
      </c>
      <c r="T10" s="4">
        <v>1</v>
      </c>
      <c r="U10" s="103">
        <v>3</v>
      </c>
      <c r="V10" s="4">
        <v>1</v>
      </c>
      <c r="W10" s="4">
        <v>2</v>
      </c>
      <c r="X10" s="4">
        <v>1</v>
      </c>
      <c r="Y10" s="4">
        <v>3</v>
      </c>
      <c r="Z10" s="4">
        <v>1</v>
      </c>
      <c r="AA10" s="126">
        <v>1</v>
      </c>
      <c r="AB10" s="2"/>
      <c r="AC10" s="215">
        <v>2</v>
      </c>
      <c r="AD10" s="312">
        <f t="shared" si="1"/>
        <v>1.7</v>
      </c>
      <c r="AE10" s="382">
        <v>3</v>
      </c>
      <c r="AF10" s="33"/>
      <c r="AG10" s="215"/>
      <c r="AH10" s="2"/>
      <c r="AI10" s="215"/>
      <c r="AJ10" s="2"/>
      <c r="AK10" s="215"/>
      <c r="AL10" s="2"/>
      <c r="AM10" s="215"/>
      <c r="AN10" s="2"/>
      <c r="AO10" s="215"/>
      <c r="AP10" s="2"/>
      <c r="AQ10" s="215"/>
      <c r="AR10" s="2"/>
      <c r="AS10" s="215"/>
      <c r="AT10" s="2"/>
      <c r="AU10" s="215"/>
      <c r="AV10" s="2"/>
      <c r="AW10" s="215"/>
      <c r="AX10" s="2"/>
      <c r="AY10" s="215"/>
      <c r="AZ10" s="2"/>
      <c r="BA10" s="215"/>
      <c r="BB10" s="2"/>
      <c r="BC10" s="215"/>
      <c r="BD10" s="2"/>
      <c r="BE10" s="215"/>
      <c r="BF10" s="2"/>
    </row>
    <row r="11" spans="1:58" ht="15.75" thickBot="1">
      <c r="A11" s="68">
        <v>9</v>
      </c>
      <c r="B11" s="69" t="s">
        <v>139</v>
      </c>
      <c r="C11" s="70"/>
      <c r="D11" s="70"/>
      <c r="E11" s="24">
        <v>3</v>
      </c>
      <c r="F11" s="24">
        <v>6</v>
      </c>
      <c r="G11" s="24">
        <v>1</v>
      </c>
      <c r="H11" s="4">
        <v>1</v>
      </c>
      <c r="I11" s="4">
        <v>3</v>
      </c>
      <c r="J11" s="4">
        <v>6</v>
      </c>
      <c r="K11" s="4">
        <v>6</v>
      </c>
      <c r="L11" s="126">
        <v>1</v>
      </c>
      <c r="M11" s="126">
        <v>5</v>
      </c>
      <c r="N11" s="4" t="s">
        <v>141</v>
      </c>
      <c r="O11" s="140" t="s">
        <v>338</v>
      </c>
      <c r="P11" s="4" t="s">
        <v>141</v>
      </c>
      <c r="Q11" s="319" t="s">
        <v>141</v>
      </c>
      <c r="R11" s="326">
        <f t="shared" si="0"/>
        <v>3.5555555555555554</v>
      </c>
      <c r="S11" s="102">
        <v>4</v>
      </c>
      <c r="T11" s="4">
        <v>5</v>
      </c>
      <c r="U11" s="103">
        <v>3</v>
      </c>
      <c r="V11" s="4">
        <v>3</v>
      </c>
      <c r="W11" s="4">
        <v>3</v>
      </c>
      <c r="X11" s="4">
        <v>1</v>
      </c>
      <c r="Y11" s="4">
        <v>3</v>
      </c>
      <c r="Z11" s="4">
        <v>1</v>
      </c>
      <c r="AA11" s="126">
        <v>1</v>
      </c>
      <c r="AB11" s="14"/>
      <c r="AC11" t="s">
        <v>141</v>
      </c>
      <c r="AD11" s="329">
        <f t="shared" si="1"/>
        <v>2.6666666666666665</v>
      </c>
      <c r="AE11" s="330">
        <f t="shared" si="2"/>
        <v>2.7474747474747478</v>
      </c>
      <c r="AF11" s="13"/>
      <c r="AH11" s="14"/>
      <c r="AJ11" s="14"/>
      <c r="AL11" s="14"/>
      <c r="AN11" s="14"/>
      <c r="AP11" s="14"/>
      <c r="AR11" s="14"/>
      <c r="AT11" s="14"/>
      <c r="AV11" s="14"/>
      <c r="AX11" s="14"/>
      <c r="AZ11" s="14"/>
      <c r="BB11" s="14"/>
      <c r="BD11" s="14"/>
      <c r="BF11" s="14"/>
    </row>
    <row r="12" spans="1:58" ht="15.75" thickBot="1">
      <c r="A12" s="68">
        <v>10</v>
      </c>
      <c r="B12" s="69" t="s">
        <v>99</v>
      </c>
      <c r="C12" s="70"/>
      <c r="D12" s="70"/>
      <c r="E12" s="24">
        <v>2</v>
      </c>
      <c r="F12" s="24">
        <v>2</v>
      </c>
      <c r="G12" s="24">
        <v>2</v>
      </c>
      <c r="H12" s="4" t="s">
        <v>141</v>
      </c>
      <c r="I12" s="4">
        <v>2</v>
      </c>
      <c r="J12" s="4" t="s">
        <v>141</v>
      </c>
      <c r="K12" s="4">
        <v>1</v>
      </c>
      <c r="L12" s="126">
        <v>1</v>
      </c>
      <c r="M12" s="126">
        <v>2</v>
      </c>
      <c r="N12" s="4">
        <v>1</v>
      </c>
      <c r="O12" s="140">
        <v>2</v>
      </c>
      <c r="P12" s="4">
        <v>1</v>
      </c>
      <c r="Q12" s="319">
        <v>1</v>
      </c>
      <c r="R12" s="326">
        <f t="shared" si="0"/>
        <v>1.5454545454545454</v>
      </c>
      <c r="S12" s="102">
        <v>2</v>
      </c>
      <c r="T12" s="4">
        <v>7</v>
      </c>
      <c r="U12" s="103">
        <v>2</v>
      </c>
      <c r="V12" s="4" t="s">
        <v>141</v>
      </c>
      <c r="W12" s="4">
        <v>2</v>
      </c>
      <c r="X12" s="4">
        <v>10</v>
      </c>
      <c r="Y12" s="4" t="s">
        <v>141</v>
      </c>
      <c r="Z12" s="4">
        <v>1</v>
      </c>
      <c r="AA12" s="126">
        <v>1</v>
      </c>
      <c r="AB12" s="2"/>
      <c r="AC12" s="215">
        <v>2</v>
      </c>
      <c r="AD12" s="312">
        <f t="shared" si="1"/>
        <v>3.375</v>
      </c>
      <c r="AE12" s="382">
        <f t="shared" si="2"/>
        <v>3.1920454545454549</v>
      </c>
      <c r="AF12" s="33"/>
      <c r="AG12" s="215"/>
      <c r="AH12" s="2"/>
      <c r="AI12" s="215"/>
      <c r="AJ12" s="2"/>
      <c r="AK12" s="215"/>
      <c r="AL12" s="2"/>
      <c r="AM12" s="215"/>
      <c r="AN12" s="2"/>
      <c r="AO12" s="215"/>
      <c r="AP12" s="2"/>
      <c r="AQ12" s="215"/>
      <c r="AR12" s="2"/>
      <c r="AS12" s="215"/>
      <c r="AT12" s="2"/>
      <c r="AU12" s="215"/>
      <c r="AV12" s="2"/>
      <c r="AW12" s="215"/>
      <c r="AX12" s="2"/>
      <c r="AY12" s="215"/>
      <c r="AZ12" s="2"/>
      <c r="BA12" s="215"/>
      <c r="BB12" s="2"/>
      <c r="BC12" s="215"/>
      <c r="BD12" s="2"/>
      <c r="BE12" s="215"/>
      <c r="BF12" s="2"/>
    </row>
    <row r="13" spans="1:58" ht="15.75" thickBot="1">
      <c r="A13" s="68">
        <v>11</v>
      </c>
      <c r="B13" s="69" t="s">
        <v>100</v>
      </c>
      <c r="C13" s="70"/>
      <c r="D13" s="70"/>
      <c r="E13" s="24">
        <v>3</v>
      </c>
      <c r="F13" s="24">
        <v>3</v>
      </c>
      <c r="G13" s="24">
        <v>2</v>
      </c>
      <c r="H13" s="126">
        <v>1</v>
      </c>
      <c r="I13" s="126">
        <v>3</v>
      </c>
      <c r="J13" s="126">
        <v>3</v>
      </c>
      <c r="K13" s="4">
        <v>3</v>
      </c>
      <c r="L13" s="126">
        <v>10</v>
      </c>
      <c r="M13" s="126">
        <v>6</v>
      </c>
      <c r="N13" s="4">
        <v>6</v>
      </c>
      <c r="O13" s="140">
        <v>2</v>
      </c>
      <c r="P13" s="4">
        <v>2</v>
      </c>
      <c r="Q13" s="319">
        <v>6</v>
      </c>
      <c r="R13" s="326">
        <v>3</v>
      </c>
      <c r="S13" s="102">
        <v>2</v>
      </c>
      <c r="T13" s="4">
        <v>5</v>
      </c>
      <c r="U13" s="103">
        <v>2</v>
      </c>
      <c r="V13" s="4">
        <v>5</v>
      </c>
      <c r="W13" s="4">
        <v>3</v>
      </c>
      <c r="X13" s="4" t="s">
        <v>141</v>
      </c>
      <c r="Y13" s="4">
        <v>2</v>
      </c>
      <c r="Z13" s="4">
        <v>1</v>
      </c>
      <c r="AA13" s="126">
        <v>1</v>
      </c>
      <c r="AB13" s="14"/>
      <c r="AC13" s="35">
        <v>2</v>
      </c>
      <c r="AD13" s="329">
        <f t="shared" si="1"/>
        <v>2.5555555555555554</v>
      </c>
      <c r="AE13" s="330">
        <f t="shared" si="2"/>
        <v>2.595959595959596</v>
      </c>
      <c r="AF13" s="13"/>
      <c r="AH13" s="14"/>
      <c r="AJ13" s="14"/>
      <c r="AL13" s="14"/>
      <c r="AN13" s="14"/>
      <c r="AP13" s="14"/>
      <c r="AR13" s="14"/>
      <c r="AT13" s="14"/>
      <c r="AV13" s="14"/>
      <c r="AX13" s="14"/>
      <c r="AZ13" s="14"/>
      <c r="BB13" s="14"/>
      <c r="BD13" s="14"/>
      <c r="BF13" s="14"/>
    </row>
    <row r="14" spans="1:58" ht="15.75" thickBot="1">
      <c r="A14" s="68">
        <v>12</v>
      </c>
      <c r="B14" s="69" t="s">
        <v>101</v>
      </c>
      <c r="C14" s="70"/>
      <c r="D14" s="70"/>
      <c r="E14" s="24">
        <v>6</v>
      </c>
      <c r="F14" s="24">
        <v>4</v>
      </c>
      <c r="G14" s="24">
        <v>2</v>
      </c>
      <c r="H14" s="4">
        <v>2</v>
      </c>
      <c r="I14" s="4" t="s">
        <v>141</v>
      </c>
      <c r="J14" s="4" t="s">
        <v>141</v>
      </c>
      <c r="K14" s="4">
        <v>3</v>
      </c>
      <c r="L14" s="4">
        <v>1</v>
      </c>
      <c r="M14" s="126">
        <v>2</v>
      </c>
      <c r="N14" s="4">
        <v>1</v>
      </c>
      <c r="O14" s="140" t="s">
        <v>338</v>
      </c>
      <c r="P14" s="4" t="s">
        <v>141</v>
      </c>
      <c r="Q14" s="196" t="s">
        <v>141</v>
      </c>
      <c r="R14" s="326">
        <f t="shared" si="0"/>
        <v>2.625</v>
      </c>
      <c r="S14" s="102" t="s">
        <v>141</v>
      </c>
      <c r="T14" s="4">
        <v>1</v>
      </c>
      <c r="U14" s="103" t="s">
        <v>141</v>
      </c>
      <c r="V14" s="4">
        <v>1</v>
      </c>
      <c r="W14" s="4" t="s">
        <v>141</v>
      </c>
      <c r="X14" s="4">
        <v>1</v>
      </c>
      <c r="Y14" s="4">
        <v>3</v>
      </c>
      <c r="Z14" s="4">
        <v>1</v>
      </c>
      <c r="AA14" s="126">
        <v>1</v>
      </c>
      <c r="AB14" s="2"/>
      <c r="AC14" s="215">
        <v>1</v>
      </c>
      <c r="AD14" s="312">
        <f t="shared" si="1"/>
        <v>1.2857142857142858</v>
      </c>
      <c r="AE14" s="382">
        <v>2</v>
      </c>
      <c r="AF14" s="33"/>
      <c r="AG14" s="215"/>
      <c r="AH14" s="2"/>
      <c r="AI14" s="215"/>
      <c r="AJ14" s="2"/>
      <c r="AK14" s="215"/>
      <c r="AL14" s="2"/>
      <c r="AM14" s="215"/>
      <c r="AN14" s="2"/>
      <c r="AO14" s="215"/>
      <c r="AP14" s="2"/>
      <c r="AQ14" s="215"/>
      <c r="AR14" s="2"/>
      <c r="AS14" s="215"/>
      <c r="AT14" s="2"/>
      <c r="AU14" s="215"/>
      <c r="AV14" s="2"/>
      <c r="AW14" s="215"/>
      <c r="AX14" s="2"/>
      <c r="AY14" s="215"/>
      <c r="AZ14" s="2"/>
      <c r="BA14" s="215"/>
      <c r="BB14" s="2"/>
      <c r="BC14" s="215"/>
      <c r="BD14" s="2"/>
      <c r="BE14" s="215"/>
      <c r="BF14" s="2"/>
    </row>
    <row r="15" spans="1:58" s="226" customFormat="1" ht="15.75" thickBot="1">
      <c r="A15" s="255">
        <v>13</v>
      </c>
      <c r="B15" s="256" t="s">
        <v>102</v>
      </c>
      <c r="C15" s="257"/>
      <c r="D15" s="257"/>
      <c r="E15" s="254"/>
      <c r="F15" s="254"/>
      <c r="G15" s="254"/>
      <c r="H15" s="258"/>
      <c r="I15" s="258"/>
      <c r="J15" s="258"/>
      <c r="K15" s="254"/>
      <c r="L15" s="258"/>
      <c r="M15" s="259"/>
      <c r="N15" s="254"/>
      <c r="O15" s="254"/>
      <c r="P15" s="254"/>
      <c r="Q15" s="260"/>
      <c r="R15" s="326"/>
      <c r="S15" s="261"/>
      <c r="T15" s="254"/>
      <c r="U15" s="261"/>
      <c r="V15" s="254"/>
      <c r="W15" s="254"/>
      <c r="X15" s="254"/>
      <c r="Y15" s="254"/>
      <c r="Z15" s="254"/>
      <c r="AA15" s="259"/>
      <c r="AB15" s="262"/>
      <c r="AD15" s="329"/>
      <c r="AE15" s="330"/>
      <c r="AF15" s="380"/>
      <c r="AH15" s="262"/>
      <c r="AJ15" s="262"/>
      <c r="AL15" s="262"/>
      <c r="AN15" s="262"/>
      <c r="AP15" s="262"/>
      <c r="AR15" s="262"/>
      <c r="AT15" s="262"/>
      <c r="AV15" s="262"/>
      <c r="AX15" s="262"/>
      <c r="AZ15" s="262"/>
      <c r="BB15" s="262"/>
      <c r="BD15" s="262"/>
      <c r="BF15" s="262"/>
    </row>
    <row r="16" spans="1:58" ht="15.75" thickBot="1">
      <c r="A16" s="68">
        <v>14</v>
      </c>
      <c r="B16" s="69" t="s">
        <v>330</v>
      </c>
      <c r="C16" s="70"/>
      <c r="D16" s="70"/>
      <c r="E16" s="24">
        <v>9</v>
      </c>
      <c r="F16" s="24">
        <v>9</v>
      </c>
      <c r="G16" s="24">
        <v>2</v>
      </c>
      <c r="H16" s="4">
        <v>2</v>
      </c>
      <c r="I16" s="4">
        <v>10</v>
      </c>
      <c r="J16" s="4">
        <v>6</v>
      </c>
      <c r="K16" s="4">
        <v>7</v>
      </c>
      <c r="L16" s="4">
        <v>1</v>
      </c>
      <c r="M16" s="126">
        <v>9</v>
      </c>
      <c r="N16" s="4">
        <v>9</v>
      </c>
      <c r="O16" s="140">
        <v>3</v>
      </c>
      <c r="P16" s="4">
        <v>8</v>
      </c>
      <c r="Q16" s="196">
        <v>9</v>
      </c>
      <c r="R16" s="326">
        <f t="shared" si="0"/>
        <v>6.4615384615384617</v>
      </c>
      <c r="S16" s="102" t="s">
        <v>141</v>
      </c>
      <c r="T16" s="4" t="s">
        <v>141</v>
      </c>
      <c r="U16" s="103" t="s">
        <v>141</v>
      </c>
      <c r="V16" s="4" t="s">
        <v>141</v>
      </c>
      <c r="W16" s="4">
        <v>5</v>
      </c>
      <c r="X16" s="4">
        <v>6</v>
      </c>
      <c r="Y16" s="4" t="s">
        <v>141</v>
      </c>
      <c r="Z16" s="4">
        <v>5</v>
      </c>
      <c r="AA16" s="126">
        <v>9</v>
      </c>
      <c r="AB16" s="2"/>
      <c r="AC16" s="215">
        <v>3</v>
      </c>
      <c r="AD16" s="312">
        <v>5</v>
      </c>
      <c r="AE16" s="382">
        <f t="shared" si="2"/>
        <v>5.6373626373626369</v>
      </c>
      <c r="AF16" s="33"/>
      <c r="AG16" s="215"/>
      <c r="AH16" s="2"/>
      <c r="AI16" s="215"/>
      <c r="AJ16" s="2"/>
      <c r="AK16" s="215"/>
      <c r="AL16" s="2"/>
      <c r="AM16" s="215"/>
      <c r="AN16" s="2"/>
      <c r="AO16" s="215"/>
      <c r="AP16" s="2"/>
      <c r="AQ16" s="215"/>
      <c r="AR16" s="2"/>
      <c r="AS16" s="215"/>
      <c r="AT16" s="2"/>
      <c r="AU16" s="215"/>
      <c r="AV16" s="2"/>
      <c r="AW16" s="215"/>
      <c r="AX16" s="2"/>
      <c r="AY16" s="215"/>
      <c r="AZ16" s="2"/>
      <c r="BA16" s="215"/>
      <c r="BB16" s="2"/>
      <c r="BC16" s="215"/>
      <c r="BD16" s="2"/>
      <c r="BE16" s="215"/>
      <c r="BF16" s="2"/>
    </row>
    <row r="17" spans="1:58" ht="15.75" thickBot="1">
      <c r="A17" s="68">
        <v>15</v>
      </c>
      <c r="B17" s="69" t="s">
        <v>103</v>
      </c>
      <c r="C17" s="70"/>
      <c r="D17" s="70"/>
      <c r="E17" s="24">
        <v>6</v>
      </c>
      <c r="F17" s="24">
        <v>7</v>
      </c>
      <c r="G17" s="24" t="s">
        <v>141</v>
      </c>
      <c r="H17" s="4" t="s">
        <v>141</v>
      </c>
      <c r="I17" s="4">
        <v>6</v>
      </c>
      <c r="J17" s="4" t="s">
        <v>141</v>
      </c>
      <c r="K17" s="4" t="s">
        <v>141</v>
      </c>
      <c r="L17" s="4" t="s">
        <v>141</v>
      </c>
      <c r="M17" s="126">
        <v>7</v>
      </c>
      <c r="N17" s="4">
        <v>10</v>
      </c>
      <c r="O17" s="140">
        <v>3</v>
      </c>
      <c r="P17" s="4">
        <v>1</v>
      </c>
      <c r="Q17" s="196">
        <v>1</v>
      </c>
      <c r="R17" s="326">
        <f t="shared" si="0"/>
        <v>5.125</v>
      </c>
      <c r="S17" s="102" t="s">
        <v>141</v>
      </c>
      <c r="T17" s="4" t="s">
        <v>141</v>
      </c>
      <c r="U17" s="103">
        <v>5</v>
      </c>
      <c r="V17" s="4">
        <v>10</v>
      </c>
      <c r="W17" s="4">
        <v>6</v>
      </c>
      <c r="X17" s="4">
        <v>6</v>
      </c>
      <c r="Y17" s="4">
        <v>9</v>
      </c>
      <c r="Z17" s="4">
        <v>2</v>
      </c>
      <c r="AA17" s="126">
        <v>4</v>
      </c>
      <c r="AB17" s="14"/>
      <c r="AC17">
        <v>3</v>
      </c>
      <c r="AD17" s="329">
        <f t="shared" si="1"/>
        <v>5.625</v>
      </c>
      <c r="AE17" s="330">
        <f t="shared" si="2"/>
        <v>5.5750000000000002</v>
      </c>
      <c r="AF17" s="13"/>
      <c r="AH17" s="14"/>
      <c r="AJ17" s="14"/>
      <c r="AL17" s="14"/>
      <c r="AN17" s="14"/>
      <c r="AP17" s="14"/>
      <c r="AR17" s="14"/>
      <c r="AT17" s="14"/>
      <c r="AV17" s="14"/>
      <c r="AX17" s="14"/>
      <c r="AZ17" s="14"/>
      <c r="BB17" s="14"/>
      <c r="BD17" s="14"/>
      <c r="BF17" s="14"/>
    </row>
    <row r="18" spans="1:58" ht="15.75" thickBot="1">
      <c r="A18" s="68">
        <v>16</v>
      </c>
      <c r="B18" s="69" t="s">
        <v>104</v>
      </c>
      <c r="C18" s="70"/>
      <c r="D18" s="70"/>
      <c r="E18" s="24">
        <v>6</v>
      </c>
      <c r="F18" s="24" t="s">
        <v>141</v>
      </c>
      <c r="G18" s="24">
        <v>2</v>
      </c>
      <c r="H18" s="4">
        <v>4</v>
      </c>
      <c r="I18" s="4">
        <v>8</v>
      </c>
      <c r="J18" s="4" t="s">
        <v>141</v>
      </c>
      <c r="K18" s="4" t="s">
        <v>141</v>
      </c>
      <c r="L18" s="4">
        <v>1</v>
      </c>
      <c r="M18" s="126">
        <v>9</v>
      </c>
      <c r="N18" s="4" t="s">
        <v>141</v>
      </c>
      <c r="O18" s="140">
        <v>2</v>
      </c>
      <c r="P18" s="4">
        <v>2</v>
      </c>
      <c r="Q18" s="196">
        <v>6</v>
      </c>
      <c r="R18" s="326">
        <f t="shared" si="0"/>
        <v>4.4444444444444446</v>
      </c>
      <c r="S18" s="102">
        <v>7</v>
      </c>
      <c r="T18" s="4">
        <v>1</v>
      </c>
      <c r="U18" s="103">
        <v>8</v>
      </c>
      <c r="V18" s="4">
        <v>1</v>
      </c>
      <c r="W18" s="4">
        <v>6</v>
      </c>
      <c r="X18" s="4">
        <v>6</v>
      </c>
      <c r="Y18" s="4">
        <v>6</v>
      </c>
      <c r="Z18" s="4">
        <v>2</v>
      </c>
      <c r="AA18" s="126">
        <v>3</v>
      </c>
      <c r="AB18" s="2"/>
      <c r="AC18" s="215">
        <v>2</v>
      </c>
      <c r="AD18" s="312">
        <f t="shared" si="1"/>
        <v>4.2</v>
      </c>
      <c r="AE18" s="382">
        <f t="shared" si="2"/>
        <v>4.2203703703703708</v>
      </c>
      <c r="AF18" s="33"/>
      <c r="AG18" s="215"/>
      <c r="AH18" s="2"/>
      <c r="AI18" s="215"/>
      <c r="AJ18" s="2"/>
      <c r="AK18" s="215"/>
      <c r="AL18" s="2"/>
      <c r="AM18" s="215"/>
      <c r="AN18" s="2"/>
      <c r="AO18" s="215"/>
      <c r="AP18" s="2"/>
      <c r="AQ18" s="215"/>
      <c r="AR18" s="2"/>
      <c r="AS18" s="215"/>
      <c r="AT18" s="2"/>
      <c r="AU18" s="215"/>
      <c r="AV18" s="2"/>
      <c r="AW18" s="215"/>
      <c r="AX18" s="2"/>
      <c r="AY18" s="215"/>
      <c r="AZ18" s="2"/>
      <c r="BA18" s="215"/>
      <c r="BB18" s="2"/>
      <c r="BC18" s="215"/>
      <c r="BD18" s="2"/>
      <c r="BE18" s="215"/>
      <c r="BF18" s="2"/>
    </row>
    <row r="19" spans="1:58" ht="15.75" thickBot="1">
      <c r="A19" s="68">
        <v>17</v>
      </c>
      <c r="B19" s="69" t="s">
        <v>105</v>
      </c>
      <c r="C19" s="70"/>
      <c r="D19" s="70"/>
      <c r="E19" s="24">
        <v>6</v>
      </c>
      <c r="F19" s="24">
        <v>8</v>
      </c>
      <c r="G19" s="24">
        <v>2</v>
      </c>
      <c r="H19" s="4" t="s">
        <v>141</v>
      </c>
      <c r="I19" s="4" t="s">
        <v>141</v>
      </c>
      <c r="J19" s="4" t="s">
        <v>141</v>
      </c>
      <c r="K19" s="4">
        <v>7</v>
      </c>
      <c r="L19" s="4">
        <v>6</v>
      </c>
      <c r="M19" s="126">
        <v>5</v>
      </c>
      <c r="N19" s="4">
        <v>9</v>
      </c>
      <c r="O19" s="140">
        <v>3</v>
      </c>
      <c r="P19" s="4">
        <v>9</v>
      </c>
      <c r="Q19" s="196">
        <v>7</v>
      </c>
      <c r="R19" s="326">
        <v>5</v>
      </c>
      <c r="S19" s="102">
        <v>6</v>
      </c>
      <c r="T19" s="4">
        <v>9</v>
      </c>
      <c r="U19" s="103">
        <v>6</v>
      </c>
      <c r="V19" s="4">
        <v>9</v>
      </c>
      <c r="W19" s="4">
        <v>6</v>
      </c>
      <c r="X19" s="4">
        <v>9</v>
      </c>
      <c r="Y19" s="4">
        <v>7</v>
      </c>
      <c r="Z19" s="4">
        <v>5</v>
      </c>
      <c r="AA19" s="126">
        <v>7</v>
      </c>
      <c r="AB19" s="14"/>
      <c r="AC19">
        <v>2</v>
      </c>
      <c r="AD19" s="329">
        <v>4</v>
      </c>
      <c r="AE19" s="330">
        <v>5</v>
      </c>
      <c r="AF19" s="13"/>
      <c r="AH19" s="14"/>
      <c r="AJ19" s="14"/>
      <c r="AL19" s="14"/>
      <c r="AN19" s="14"/>
      <c r="AP19" s="14"/>
      <c r="AR19" s="14"/>
      <c r="AT19" s="14"/>
      <c r="AV19" s="14"/>
      <c r="AX19" s="14"/>
      <c r="AZ19" s="14"/>
      <c r="BB19" s="14"/>
      <c r="BD19" s="14"/>
      <c r="BF19" s="14"/>
    </row>
    <row r="20" spans="1:58" ht="15.75" thickBot="1">
      <c r="A20" s="68">
        <v>18</v>
      </c>
      <c r="B20" s="69" t="s">
        <v>108</v>
      </c>
      <c r="C20" s="70"/>
      <c r="D20" s="70"/>
      <c r="E20" s="24">
        <v>6</v>
      </c>
      <c r="F20" s="24">
        <v>4</v>
      </c>
      <c r="G20" s="24">
        <v>2</v>
      </c>
      <c r="H20" s="4">
        <v>2</v>
      </c>
      <c r="I20" s="4">
        <v>6</v>
      </c>
      <c r="J20" s="4">
        <v>1</v>
      </c>
      <c r="K20" s="4">
        <v>4</v>
      </c>
      <c r="L20" s="4">
        <v>10</v>
      </c>
      <c r="M20" s="126">
        <v>5</v>
      </c>
      <c r="N20" s="4">
        <v>1</v>
      </c>
      <c r="O20" s="140">
        <v>3</v>
      </c>
      <c r="P20" s="4">
        <v>2</v>
      </c>
      <c r="Q20" s="196">
        <v>6</v>
      </c>
      <c r="R20" s="326">
        <v>3</v>
      </c>
      <c r="S20" s="102" t="s">
        <v>141</v>
      </c>
      <c r="T20" s="4" t="s">
        <v>141</v>
      </c>
      <c r="U20" s="103">
        <v>5</v>
      </c>
      <c r="V20" s="4">
        <v>1</v>
      </c>
      <c r="W20" s="4">
        <v>5</v>
      </c>
      <c r="X20" s="4">
        <v>2</v>
      </c>
      <c r="Y20" s="4" t="s">
        <v>141</v>
      </c>
      <c r="Z20" s="4">
        <v>2</v>
      </c>
      <c r="AA20" s="126">
        <v>3</v>
      </c>
      <c r="AB20" s="2"/>
      <c r="AC20" s="215">
        <v>2</v>
      </c>
      <c r="AD20" s="312">
        <f t="shared" si="1"/>
        <v>2.8571428571428572</v>
      </c>
      <c r="AE20" s="382">
        <f t="shared" si="2"/>
        <v>2.873015873015873</v>
      </c>
      <c r="AF20" s="33"/>
      <c r="AG20" s="215"/>
      <c r="AH20" s="2"/>
      <c r="AI20" s="215"/>
      <c r="AJ20" s="2"/>
      <c r="AK20" s="215"/>
      <c r="AL20" s="2"/>
      <c r="AM20" s="215"/>
      <c r="AN20" s="2"/>
      <c r="AO20" s="215"/>
      <c r="AP20" s="2"/>
      <c r="AQ20" s="215"/>
      <c r="AR20" s="2"/>
      <c r="AS20" s="215"/>
      <c r="AT20" s="2"/>
      <c r="AU20" s="215"/>
      <c r="AV20" s="2"/>
      <c r="AW20" s="215"/>
      <c r="AX20" s="2"/>
      <c r="AY20" s="215"/>
      <c r="AZ20" s="2"/>
      <c r="BA20" s="215"/>
      <c r="BB20" s="2"/>
      <c r="BC20" s="215"/>
      <c r="BD20" s="2"/>
      <c r="BE20" s="215"/>
      <c r="BF20" s="2"/>
    </row>
    <row r="21" spans="1:58" ht="15.75" thickBot="1">
      <c r="A21" s="68">
        <v>19</v>
      </c>
      <c r="B21" s="69" t="s">
        <v>107</v>
      </c>
      <c r="C21" s="70"/>
      <c r="D21" s="70"/>
      <c r="E21" s="24" t="s">
        <v>141</v>
      </c>
      <c r="F21" s="24" t="s">
        <v>141</v>
      </c>
      <c r="G21" s="24" t="s">
        <v>141</v>
      </c>
      <c r="H21" s="4" t="s">
        <v>141</v>
      </c>
      <c r="I21" s="4" t="s">
        <v>141</v>
      </c>
      <c r="J21" s="4" t="s">
        <v>141</v>
      </c>
      <c r="K21" s="4" t="s">
        <v>141</v>
      </c>
      <c r="L21" s="4" t="s">
        <v>141</v>
      </c>
      <c r="M21" s="126">
        <v>9</v>
      </c>
      <c r="N21" s="4">
        <v>9</v>
      </c>
      <c r="O21" s="140">
        <v>2</v>
      </c>
      <c r="P21" s="4">
        <v>1</v>
      </c>
      <c r="Q21" s="196">
        <v>1</v>
      </c>
      <c r="R21" s="326">
        <v>3</v>
      </c>
      <c r="S21" s="102">
        <v>3</v>
      </c>
      <c r="T21" s="4">
        <v>7</v>
      </c>
      <c r="U21" s="103">
        <v>3</v>
      </c>
      <c r="V21" s="4">
        <v>6</v>
      </c>
      <c r="W21" s="4" t="s">
        <v>141</v>
      </c>
      <c r="X21" s="4" t="s">
        <v>141</v>
      </c>
      <c r="Y21" s="4" t="s">
        <v>141</v>
      </c>
      <c r="Z21" s="4">
        <v>1</v>
      </c>
      <c r="AA21" s="126">
        <v>1</v>
      </c>
      <c r="AB21" s="2"/>
      <c r="AC21" s="215" t="s">
        <v>141</v>
      </c>
      <c r="AD21" s="329">
        <v>3</v>
      </c>
      <c r="AE21" s="330">
        <f t="shared" si="2"/>
        <v>3.375</v>
      </c>
      <c r="AF21" s="33"/>
      <c r="AG21" s="215"/>
      <c r="AH21" s="2"/>
      <c r="AI21" s="215"/>
      <c r="AJ21" s="2"/>
      <c r="AK21" s="215"/>
      <c r="AL21" s="2"/>
      <c r="AM21" s="215"/>
      <c r="AN21" s="2"/>
      <c r="AO21" s="215"/>
      <c r="AP21" s="2"/>
      <c r="AQ21" s="215"/>
      <c r="AR21" s="2"/>
      <c r="AS21" s="215"/>
      <c r="AT21" s="2"/>
      <c r="AU21" s="215"/>
      <c r="AV21" s="2"/>
      <c r="AW21" s="215"/>
      <c r="AX21" s="2"/>
      <c r="AY21" s="215"/>
      <c r="AZ21" s="2"/>
      <c r="BA21" s="215"/>
      <c r="BB21" s="2"/>
      <c r="BC21" s="215"/>
      <c r="BD21" s="2"/>
      <c r="BE21" s="215"/>
      <c r="BF21" s="2"/>
    </row>
    <row r="22" spans="1:58" ht="15.75" thickBot="1">
      <c r="A22" s="68">
        <v>20</v>
      </c>
      <c r="B22" s="69" t="s">
        <v>106</v>
      </c>
      <c r="C22" s="70"/>
      <c r="D22" s="70"/>
      <c r="E22" s="24" t="s">
        <v>141</v>
      </c>
      <c r="F22" s="24" t="s">
        <v>141</v>
      </c>
      <c r="G22" s="24" t="s">
        <v>141</v>
      </c>
      <c r="H22" s="4" t="s">
        <v>141</v>
      </c>
      <c r="I22" s="4">
        <v>5</v>
      </c>
      <c r="J22" s="4" t="s">
        <v>141</v>
      </c>
      <c r="K22" s="4">
        <v>5</v>
      </c>
      <c r="L22" s="4">
        <v>10</v>
      </c>
      <c r="M22" s="126">
        <v>2</v>
      </c>
      <c r="N22" s="4">
        <v>2</v>
      </c>
      <c r="O22" s="140">
        <v>2</v>
      </c>
      <c r="P22" s="4">
        <v>2</v>
      </c>
      <c r="Q22" s="196">
        <v>3</v>
      </c>
      <c r="R22" s="326">
        <v>3</v>
      </c>
      <c r="S22" s="102">
        <v>4</v>
      </c>
      <c r="T22" s="4">
        <v>5</v>
      </c>
      <c r="U22" s="103">
        <v>5</v>
      </c>
      <c r="V22" s="4">
        <v>3</v>
      </c>
      <c r="W22" s="4">
        <v>5</v>
      </c>
      <c r="X22" s="4">
        <v>2</v>
      </c>
      <c r="Y22" s="4">
        <v>2</v>
      </c>
      <c r="Z22" s="4">
        <v>1</v>
      </c>
      <c r="AA22" s="126">
        <v>1</v>
      </c>
      <c r="AB22" s="12"/>
      <c r="AC22" s="30">
        <v>3</v>
      </c>
      <c r="AD22" s="312">
        <f t="shared" si="1"/>
        <v>3.1</v>
      </c>
      <c r="AE22" s="382">
        <f t="shared" si="2"/>
        <v>3.0916666666666668</v>
      </c>
      <c r="AF22" s="31"/>
      <c r="AG22" s="30"/>
      <c r="AH22" s="12"/>
      <c r="AI22" s="30"/>
      <c r="AJ22" s="12"/>
      <c r="AK22" s="30"/>
      <c r="AL22" s="12"/>
      <c r="AM22" s="30"/>
      <c r="AN22" s="12"/>
      <c r="AO22" s="30"/>
      <c r="AP22" s="12"/>
      <c r="AQ22" s="30"/>
      <c r="AR22" s="12"/>
      <c r="AS22" s="30"/>
      <c r="AT22" s="12"/>
      <c r="AU22" s="30"/>
      <c r="AV22" s="12"/>
      <c r="AW22" s="30"/>
      <c r="AX22" s="12"/>
      <c r="AY22" s="30"/>
      <c r="AZ22" s="12"/>
      <c r="BA22" s="30"/>
      <c r="BB22" s="12"/>
      <c r="BC22" s="30"/>
      <c r="BD22" s="12"/>
      <c r="BE22" s="30"/>
      <c r="BF22" s="2"/>
    </row>
    <row r="23" spans="1:58" ht="15.75" thickBot="1">
      <c r="A23" s="68">
        <v>21</v>
      </c>
      <c r="B23" s="69" t="s">
        <v>116</v>
      </c>
      <c r="C23" s="70"/>
      <c r="D23" s="70"/>
      <c r="E23" s="24">
        <v>3</v>
      </c>
      <c r="F23" s="24">
        <v>6</v>
      </c>
      <c r="G23" s="24">
        <v>3</v>
      </c>
      <c r="H23" s="4">
        <v>7</v>
      </c>
      <c r="I23" s="4">
        <v>8</v>
      </c>
      <c r="J23" s="4" t="s">
        <v>141</v>
      </c>
      <c r="K23" s="4">
        <v>7</v>
      </c>
      <c r="L23" s="4">
        <v>5</v>
      </c>
      <c r="M23" s="126">
        <v>6</v>
      </c>
      <c r="N23" s="4">
        <v>5</v>
      </c>
      <c r="O23" s="140">
        <v>4</v>
      </c>
      <c r="P23" s="4">
        <v>9</v>
      </c>
      <c r="Q23" s="196">
        <v>9</v>
      </c>
      <c r="R23" s="326">
        <f t="shared" si="0"/>
        <v>6</v>
      </c>
      <c r="S23" s="102">
        <v>7</v>
      </c>
      <c r="T23" s="4">
        <v>6</v>
      </c>
      <c r="U23" s="103">
        <v>8</v>
      </c>
      <c r="V23" s="4">
        <v>6</v>
      </c>
      <c r="W23" s="4">
        <v>6</v>
      </c>
      <c r="X23" s="4" t="s">
        <v>141</v>
      </c>
      <c r="Y23" s="4">
        <v>7</v>
      </c>
      <c r="Z23" s="4">
        <v>3</v>
      </c>
      <c r="AA23" s="126">
        <v>7</v>
      </c>
      <c r="AB23" s="14"/>
      <c r="AC23" s="35">
        <v>3</v>
      </c>
      <c r="AD23" s="329">
        <f t="shared" si="1"/>
        <v>5.8888888888888893</v>
      </c>
      <c r="AE23" s="330">
        <f t="shared" si="2"/>
        <v>5.8989898989898988</v>
      </c>
      <c r="AF23" s="13"/>
      <c r="AH23" s="14"/>
      <c r="AJ23" s="14"/>
      <c r="AL23" s="14"/>
      <c r="AN23" s="14"/>
      <c r="AP23" s="14"/>
      <c r="AR23" s="14"/>
      <c r="AT23" s="14"/>
      <c r="AV23" s="14"/>
      <c r="AX23" s="14"/>
      <c r="AZ23" s="14"/>
      <c r="BB23" s="14"/>
      <c r="BD23" s="14"/>
      <c r="BF23" s="14"/>
    </row>
    <row r="24" spans="1:58" ht="15.75" thickBot="1">
      <c r="A24" s="68">
        <v>22</v>
      </c>
      <c r="B24" s="66" t="s">
        <v>174</v>
      </c>
      <c r="C24" s="67"/>
      <c r="D24" s="67"/>
      <c r="E24" s="24">
        <v>1</v>
      </c>
      <c r="F24" s="24">
        <v>6</v>
      </c>
      <c r="G24" s="24">
        <v>1</v>
      </c>
      <c r="H24" s="4">
        <v>1</v>
      </c>
      <c r="I24" s="4">
        <v>3</v>
      </c>
      <c r="J24" s="4">
        <v>1</v>
      </c>
      <c r="K24" s="4">
        <v>3</v>
      </c>
      <c r="L24" s="4">
        <v>1</v>
      </c>
      <c r="M24" s="126">
        <v>6</v>
      </c>
      <c r="N24" s="4">
        <v>1</v>
      </c>
      <c r="O24" s="140">
        <v>3</v>
      </c>
      <c r="P24" s="4">
        <v>1</v>
      </c>
      <c r="Q24" s="196">
        <v>1</v>
      </c>
      <c r="R24" s="326">
        <f t="shared" si="0"/>
        <v>2.2307692307692308</v>
      </c>
      <c r="S24" s="102">
        <v>3</v>
      </c>
      <c r="T24" s="4">
        <v>1</v>
      </c>
      <c r="U24" s="103" t="s">
        <v>141</v>
      </c>
      <c r="V24" s="4" t="s">
        <v>141</v>
      </c>
      <c r="W24" s="4">
        <v>3</v>
      </c>
      <c r="X24" s="4">
        <v>1</v>
      </c>
      <c r="Y24" s="4">
        <v>3</v>
      </c>
      <c r="Z24" s="4">
        <v>1</v>
      </c>
      <c r="AA24" s="126">
        <v>1</v>
      </c>
      <c r="AB24" s="2"/>
      <c r="AC24" s="215">
        <v>2</v>
      </c>
      <c r="AD24" s="312">
        <f t="shared" si="1"/>
        <v>1.875</v>
      </c>
      <c r="AE24" s="382">
        <f t="shared" si="2"/>
        <v>1.910576923076923</v>
      </c>
      <c r="AF24" s="33"/>
      <c r="AG24" s="215"/>
      <c r="AH24" s="2"/>
      <c r="AI24" s="215"/>
      <c r="AJ24" s="2"/>
      <c r="AK24" s="215"/>
      <c r="AL24" s="2"/>
      <c r="AM24" s="215"/>
      <c r="AN24" s="2"/>
      <c r="AO24" s="215"/>
      <c r="AP24" s="2"/>
      <c r="AQ24" s="215"/>
      <c r="AR24" s="2"/>
      <c r="AS24" s="215"/>
      <c r="AT24" s="2"/>
      <c r="AU24" s="215"/>
      <c r="AV24" s="2"/>
      <c r="AW24" s="215"/>
      <c r="AX24" s="2"/>
      <c r="AY24" s="215"/>
      <c r="AZ24" s="2"/>
      <c r="BA24" s="215"/>
      <c r="BB24" s="2"/>
      <c r="BC24" s="215"/>
      <c r="BD24" s="2"/>
      <c r="BE24" s="215"/>
      <c r="BF24" s="2"/>
    </row>
    <row r="25" spans="1:58" ht="15.75" thickBot="1">
      <c r="A25" s="68">
        <v>23</v>
      </c>
      <c r="B25" s="66" t="s">
        <v>109</v>
      </c>
      <c r="C25" s="70"/>
      <c r="D25" s="70"/>
      <c r="E25" s="24" t="s">
        <v>141</v>
      </c>
      <c r="F25" s="24">
        <v>6</v>
      </c>
      <c r="G25" s="24">
        <v>2</v>
      </c>
      <c r="H25" s="4">
        <v>9</v>
      </c>
      <c r="I25" s="4">
        <v>2</v>
      </c>
      <c r="J25" s="4" t="s">
        <v>141</v>
      </c>
      <c r="K25" s="4" t="s">
        <v>141</v>
      </c>
      <c r="L25" s="4" t="s">
        <v>141</v>
      </c>
      <c r="M25" s="126" t="s">
        <v>141</v>
      </c>
      <c r="N25" s="4" t="s">
        <v>141</v>
      </c>
      <c r="O25" s="140" t="s">
        <v>338</v>
      </c>
      <c r="P25" s="4" t="s">
        <v>141</v>
      </c>
      <c r="Q25" s="196" t="s">
        <v>141</v>
      </c>
      <c r="R25" s="326">
        <v>3</v>
      </c>
      <c r="S25" s="102" t="s">
        <v>141</v>
      </c>
      <c r="T25" s="4">
        <v>6</v>
      </c>
      <c r="U25" s="103">
        <v>3</v>
      </c>
      <c r="V25" s="4">
        <v>6</v>
      </c>
      <c r="W25" s="4">
        <v>1</v>
      </c>
      <c r="X25" s="4">
        <v>2</v>
      </c>
      <c r="Y25" s="4">
        <v>6</v>
      </c>
      <c r="Z25" s="4">
        <v>1</v>
      </c>
      <c r="AA25" s="126">
        <v>1</v>
      </c>
      <c r="AC25" s="32">
        <v>2</v>
      </c>
      <c r="AD25" s="329">
        <f t="shared" si="1"/>
        <v>3.1111111111111112</v>
      </c>
      <c r="AE25" s="330">
        <f t="shared" si="2"/>
        <v>3.1010101010101012</v>
      </c>
      <c r="AG25" s="32"/>
      <c r="AI25" s="32"/>
      <c r="AK25" s="32"/>
      <c r="AM25" s="32"/>
      <c r="AO25" s="32"/>
      <c r="AQ25" s="32"/>
      <c r="AS25" s="32"/>
      <c r="AU25" s="32"/>
      <c r="AW25" s="32"/>
      <c r="AY25" s="32"/>
      <c r="BA25" s="32"/>
      <c r="BC25" s="32"/>
      <c r="BE25" s="32"/>
      <c r="BF25" s="32"/>
    </row>
    <row r="26" spans="1:58" ht="15.75" thickBot="1">
      <c r="A26" s="68">
        <v>24</v>
      </c>
      <c r="B26" s="69" t="s">
        <v>110</v>
      </c>
      <c r="C26" s="70"/>
      <c r="D26" s="70"/>
      <c r="E26" s="24">
        <v>9</v>
      </c>
      <c r="F26" s="24">
        <v>10</v>
      </c>
      <c r="G26" s="24">
        <v>2</v>
      </c>
      <c r="H26" s="4">
        <v>2</v>
      </c>
      <c r="I26" s="4">
        <v>9</v>
      </c>
      <c r="J26" s="4">
        <v>6</v>
      </c>
      <c r="K26" s="4">
        <v>9</v>
      </c>
      <c r="L26" s="4" t="s">
        <v>141</v>
      </c>
      <c r="M26" s="126">
        <v>5</v>
      </c>
      <c r="N26" s="4" t="s">
        <v>141</v>
      </c>
      <c r="O26" s="140">
        <v>3</v>
      </c>
      <c r="P26" s="4">
        <v>1</v>
      </c>
      <c r="Q26" s="196">
        <v>1</v>
      </c>
      <c r="R26" s="326">
        <v>4</v>
      </c>
      <c r="S26" s="102">
        <v>6</v>
      </c>
      <c r="T26" s="4">
        <v>5</v>
      </c>
      <c r="U26" s="103">
        <v>6</v>
      </c>
      <c r="V26" s="4">
        <v>5</v>
      </c>
      <c r="W26" s="4" t="s">
        <v>141</v>
      </c>
      <c r="X26" s="4">
        <v>4</v>
      </c>
      <c r="Y26" s="4" t="s">
        <v>141</v>
      </c>
      <c r="Z26" s="4">
        <v>1</v>
      </c>
      <c r="AA26" s="126">
        <v>1</v>
      </c>
      <c r="AB26" s="1"/>
      <c r="AC26" s="2">
        <v>2</v>
      </c>
      <c r="AD26" s="312">
        <v>3</v>
      </c>
      <c r="AE26" s="330">
        <v>3</v>
      </c>
      <c r="AF26" s="215"/>
      <c r="AG26" s="2"/>
      <c r="AH26" s="215"/>
      <c r="AI26" s="2"/>
      <c r="AJ26" s="215"/>
      <c r="AK26" s="2"/>
      <c r="AL26" s="215"/>
      <c r="AM26" s="2"/>
      <c r="AN26" s="215"/>
      <c r="AO26" s="2"/>
      <c r="AP26" s="215"/>
      <c r="AQ26" s="2"/>
      <c r="AR26" s="215"/>
      <c r="AS26" s="2"/>
      <c r="AT26" s="215"/>
      <c r="AU26" s="2"/>
      <c r="AV26" s="215"/>
      <c r="AW26" s="2"/>
      <c r="AX26" s="215"/>
      <c r="AY26" s="2"/>
      <c r="AZ26" s="215"/>
      <c r="BA26" s="2"/>
      <c r="BB26" s="215"/>
      <c r="BC26" s="2"/>
      <c r="BD26" s="215"/>
      <c r="BE26" s="2"/>
      <c r="BF26" s="2"/>
    </row>
    <row r="27" spans="1:58" ht="15.75" thickBot="1">
      <c r="A27" s="68">
        <v>25</v>
      </c>
      <c r="B27" s="69" t="s">
        <v>111</v>
      </c>
      <c r="C27" s="70"/>
      <c r="D27" s="70"/>
      <c r="E27" s="24">
        <v>6</v>
      </c>
      <c r="F27" s="24">
        <v>7</v>
      </c>
      <c r="G27" s="24">
        <v>4</v>
      </c>
      <c r="H27" s="126">
        <v>2</v>
      </c>
      <c r="I27" s="126" t="s">
        <v>141</v>
      </c>
      <c r="J27" s="126" t="s">
        <v>141</v>
      </c>
      <c r="K27" s="4">
        <v>6</v>
      </c>
      <c r="L27" s="126">
        <v>10</v>
      </c>
      <c r="M27" s="126">
        <v>6</v>
      </c>
      <c r="N27" s="4">
        <v>10</v>
      </c>
      <c r="O27" s="140">
        <v>3</v>
      </c>
      <c r="P27" s="4">
        <v>1</v>
      </c>
      <c r="Q27" s="196">
        <v>1</v>
      </c>
      <c r="R27" s="326">
        <f t="shared" si="0"/>
        <v>5.0909090909090908</v>
      </c>
      <c r="S27" s="102">
        <v>6</v>
      </c>
      <c r="T27" s="4">
        <v>6</v>
      </c>
      <c r="U27" s="103">
        <v>5</v>
      </c>
      <c r="V27" s="4">
        <v>6</v>
      </c>
      <c r="W27" s="4">
        <v>6</v>
      </c>
      <c r="X27" s="4">
        <v>9</v>
      </c>
      <c r="Y27" s="4">
        <v>7</v>
      </c>
      <c r="Z27" s="4">
        <v>5</v>
      </c>
      <c r="AA27" s="126">
        <v>7</v>
      </c>
      <c r="AB27">
        <v>8</v>
      </c>
      <c r="AC27" s="14">
        <v>2</v>
      </c>
      <c r="AD27" s="329">
        <v>4</v>
      </c>
      <c r="AE27" s="330">
        <v>5</v>
      </c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  <c r="BF27" s="14"/>
    </row>
    <row r="28" spans="1:58" ht="15.75" thickBot="1">
      <c r="A28" s="68">
        <v>26</v>
      </c>
      <c r="B28" s="69" t="s">
        <v>112</v>
      </c>
      <c r="C28" s="70"/>
      <c r="D28" s="85"/>
      <c r="E28" s="49">
        <v>1</v>
      </c>
      <c r="F28" s="24" t="s">
        <v>141</v>
      </c>
      <c r="G28" s="24">
        <v>5</v>
      </c>
      <c r="H28" s="4">
        <v>2</v>
      </c>
      <c r="I28" s="4">
        <v>2</v>
      </c>
      <c r="J28" s="4" t="s">
        <v>141</v>
      </c>
      <c r="K28" s="4">
        <v>7</v>
      </c>
      <c r="L28" s="4" t="s">
        <v>141</v>
      </c>
      <c r="M28" s="126">
        <v>2</v>
      </c>
      <c r="N28" s="4">
        <v>1</v>
      </c>
      <c r="O28" s="140">
        <v>2</v>
      </c>
      <c r="P28" s="4">
        <v>1</v>
      </c>
      <c r="Q28" s="196">
        <v>1</v>
      </c>
      <c r="R28" s="326">
        <f t="shared" si="0"/>
        <v>2.4</v>
      </c>
      <c r="S28" s="102">
        <v>2</v>
      </c>
      <c r="T28" s="4">
        <v>1</v>
      </c>
      <c r="U28" s="103">
        <v>2</v>
      </c>
      <c r="V28" s="4">
        <v>1</v>
      </c>
      <c r="W28" s="4">
        <v>1</v>
      </c>
      <c r="X28" s="4">
        <v>1</v>
      </c>
      <c r="Y28" s="4">
        <v>2</v>
      </c>
      <c r="Z28" s="4">
        <v>1</v>
      </c>
      <c r="AA28" s="126">
        <v>1</v>
      </c>
      <c r="AB28" s="1"/>
      <c r="AC28" s="2">
        <v>3</v>
      </c>
      <c r="AD28" s="312">
        <f t="shared" si="1"/>
        <v>1.5</v>
      </c>
      <c r="AE28" s="382">
        <f t="shared" si="2"/>
        <v>1.575</v>
      </c>
      <c r="AF28" s="215"/>
      <c r="AG28" s="2"/>
      <c r="AH28" s="215"/>
      <c r="AI28" s="2"/>
      <c r="AJ28" s="215"/>
      <c r="AK28" s="2"/>
      <c r="AL28" s="215"/>
      <c r="AM28" s="2"/>
      <c r="AN28" s="215"/>
      <c r="AO28" s="2"/>
      <c r="AP28" s="215"/>
      <c r="AQ28" s="2"/>
      <c r="AR28" s="215"/>
      <c r="AS28" s="2"/>
      <c r="AT28" s="215"/>
      <c r="AU28" s="2"/>
      <c r="AV28" s="215"/>
      <c r="AW28" s="2"/>
      <c r="AX28" s="215"/>
      <c r="AY28" s="2"/>
      <c r="AZ28" s="215"/>
      <c r="BA28" s="2"/>
      <c r="BB28" s="215"/>
      <c r="BC28" s="2"/>
      <c r="BD28" s="215"/>
      <c r="BE28" s="2"/>
      <c r="BF28" s="2"/>
    </row>
    <row r="29" spans="1:58" ht="15.75" thickBot="1">
      <c r="A29" s="68">
        <v>27</v>
      </c>
      <c r="B29" s="69" t="s">
        <v>113</v>
      </c>
      <c r="C29" s="70"/>
      <c r="D29" s="85"/>
      <c r="E29" s="43">
        <v>3</v>
      </c>
      <c r="F29" s="43">
        <v>2</v>
      </c>
      <c r="G29" s="43">
        <v>4</v>
      </c>
      <c r="H29" s="44">
        <v>2</v>
      </c>
      <c r="I29" s="44">
        <v>3</v>
      </c>
      <c r="J29" s="44">
        <v>6</v>
      </c>
      <c r="K29" s="44">
        <v>3</v>
      </c>
      <c r="L29" s="44" t="s">
        <v>141</v>
      </c>
      <c r="M29" s="197" t="s">
        <v>141</v>
      </c>
      <c r="N29" s="44" t="s">
        <v>141</v>
      </c>
      <c r="O29" s="195">
        <v>2</v>
      </c>
      <c r="P29" s="44">
        <v>1</v>
      </c>
      <c r="Q29" s="196">
        <v>1</v>
      </c>
      <c r="R29" s="326">
        <f t="shared" si="0"/>
        <v>2.7</v>
      </c>
      <c r="S29" s="102" t="s">
        <v>141</v>
      </c>
      <c r="T29" s="44" t="s">
        <v>141</v>
      </c>
      <c r="U29" s="103" t="s">
        <v>141</v>
      </c>
      <c r="V29" s="44" t="s">
        <v>141</v>
      </c>
      <c r="W29" s="50" t="s">
        <v>141</v>
      </c>
      <c r="X29" s="44" t="s">
        <v>141</v>
      </c>
      <c r="Y29" s="44">
        <v>3</v>
      </c>
      <c r="Z29" s="44" t="s">
        <v>141</v>
      </c>
      <c r="AA29" s="323" t="s">
        <v>141</v>
      </c>
      <c r="AB29" s="328" t="s">
        <v>141</v>
      </c>
      <c r="AC29" s="14" t="s">
        <v>141</v>
      </c>
      <c r="AD29" s="329">
        <f t="shared" si="1"/>
        <v>3</v>
      </c>
      <c r="AE29" s="330">
        <f t="shared" si="2"/>
        <v>2.9</v>
      </c>
      <c r="AG29" s="14"/>
      <c r="AI29" s="14"/>
      <c r="AK29" s="14"/>
      <c r="AM29" s="14"/>
      <c r="AO29" s="14"/>
      <c r="AQ29" s="14"/>
      <c r="AS29" s="14"/>
      <c r="AU29" s="14"/>
      <c r="AW29" s="14"/>
      <c r="AY29" s="14"/>
      <c r="BA29" s="14"/>
      <c r="BC29" s="14"/>
      <c r="BE29" s="14"/>
      <c r="BF29" s="14"/>
    </row>
    <row r="30" spans="1:58" ht="15.75" thickBot="1">
      <c r="A30" s="68">
        <v>28</v>
      </c>
      <c r="B30" s="69" t="s">
        <v>114</v>
      </c>
      <c r="C30" s="70"/>
      <c r="D30" s="85"/>
      <c r="E30" s="43"/>
      <c r="F30" s="43">
        <v>5</v>
      </c>
      <c r="G30" s="43">
        <v>2</v>
      </c>
      <c r="H30" s="44">
        <v>3</v>
      </c>
      <c r="I30" s="44">
        <v>3</v>
      </c>
      <c r="J30" s="44" t="s">
        <v>141</v>
      </c>
      <c r="K30" s="44" t="s">
        <v>141</v>
      </c>
      <c r="L30" s="44" t="s">
        <v>141</v>
      </c>
      <c r="M30" s="197" t="s">
        <v>141</v>
      </c>
      <c r="N30" s="44" t="s">
        <v>141</v>
      </c>
      <c r="O30" s="141" t="s">
        <v>141</v>
      </c>
      <c r="P30" s="44" t="s">
        <v>141</v>
      </c>
      <c r="Q30" s="196" t="s">
        <v>141</v>
      </c>
      <c r="R30" s="326">
        <f t="shared" si="0"/>
        <v>3.25</v>
      </c>
      <c r="S30" s="102" t="s">
        <v>141</v>
      </c>
      <c r="T30" s="44">
        <v>7</v>
      </c>
      <c r="U30" s="103">
        <v>3</v>
      </c>
      <c r="V30" s="44">
        <v>6</v>
      </c>
      <c r="W30" s="44">
        <v>2</v>
      </c>
      <c r="X30" s="44">
        <v>2</v>
      </c>
      <c r="Y30" s="44">
        <v>3</v>
      </c>
      <c r="Z30" s="44">
        <v>1</v>
      </c>
      <c r="AA30" s="323">
        <v>1</v>
      </c>
      <c r="AB30" s="1"/>
      <c r="AC30" s="2">
        <v>2</v>
      </c>
      <c r="AD30" s="312">
        <f t="shared" si="1"/>
        <v>3</v>
      </c>
      <c r="AE30" s="330">
        <f t="shared" si="2"/>
        <v>3.0227272727272729</v>
      </c>
      <c r="AF30" s="215"/>
      <c r="AG30" s="2"/>
      <c r="AH30" s="215"/>
      <c r="AI30" s="2"/>
      <c r="AJ30" s="215"/>
      <c r="AK30" s="2"/>
      <c r="AL30" s="215"/>
      <c r="AM30" s="2"/>
      <c r="AN30" s="215"/>
      <c r="AO30" s="2"/>
      <c r="AP30" s="215"/>
      <c r="AQ30" s="2"/>
      <c r="AR30" s="215"/>
      <c r="AS30" s="2"/>
      <c r="AT30" s="215"/>
      <c r="AU30" s="2"/>
      <c r="AV30" s="215"/>
      <c r="AW30" s="2"/>
      <c r="AX30" s="215"/>
      <c r="AY30" s="2"/>
      <c r="AZ30" s="215"/>
      <c r="BA30" s="2"/>
      <c r="BB30" s="215"/>
      <c r="BC30" s="2"/>
      <c r="BD30" s="215"/>
      <c r="BE30" s="2"/>
      <c r="BF30" s="2"/>
    </row>
    <row r="31" spans="1:58" ht="15.75" thickBot="1">
      <c r="A31" s="68"/>
      <c r="B31" s="88"/>
      <c r="C31" s="77"/>
      <c r="D31" s="124"/>
      <c r="E31" s="24"/>
      <c r="F31" s="24"/>
      <c r="G31" s="24"/>
      <c r="H31" s="4"/>
      <c r="I31" s="4"/>
      <c r="J31" s="4"/>
      <c r="K31" s="4"/>
      <c r="L31" s="4"/>
      <c r="M31" s="4"/>
      <c r="N31" s="4"/>
      <c r="O31" s="140"/>
      <c r="P31" s="4"/>
      <c r="Q31" s="140"/>
      <c r="R31" s="327"/>
      <c r="S31" s="102"/>
      <c r="T31" s="4"/>
      <c r="U31" s="103"/>
      <c r="V31" s="4"/>
      <c r="W31" s="4"/>
      <c r="X31" s="4"/>
      <c r="Y31" s="4"/>
      <c r="Z31" s="4"/>
      <c r="AA31" s="324"/>
      <c r="AB31" s="1"/>
      <c r="AC31" s="2"/>
      <c r="AD31" s="215"/>
      <c r="AE31" s="2"/>
      <c r="AF31" s="215"/>
      <c r="AG31" s="2"/>
      <c r="AH31" s="215"/>
      <c r="AI31" s="2"/>
      <c r="AJ31" s="215"/>
      <c r="AK31" s="2"/>
      <c r="AL31" s="215"/>
      <c r="AM31" s="2"/>
      <c r="AN31" s="215"/>
      <c r="AO31" s="2"/>
      <c r="AP31" s="215"/>
      <c r="AQ31" s="2"/>
      <c r="AR31" s="215"/>
      <c r="AS31" s="2"/>
      <c r="AT31" s="215"/>
      <c r="AU31" s="2"/>
      <c r="AV31" s="215"/>
      <c r="AW31" s="2"/>
      <c r="AX31" s="215"/>
      <c r="AY31" s="2"/>
      <c r="AZ31" s="215"/>
      <c r="BA31" s="2"/>
      <c r="BB31" s="215"/>
      <c r="BC31" s="2"/>
      <c r="BD31" s="215"/>
      <c r="BE31" s="2"/>
      <c r="BF31" s="2"/>
    </row>
  </sheetData>
  <mergeCells count="1">
    <mergeCell ref="A1:AA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AD3 AD10 AD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63"/>
  <sheetViews>
    <sheetView tabSelected="1" zoomScale="87" zoomScaleNormal="87" zoomScaleSheetLayoutView="100" workbookViewId="0">
      <selection activeCell="AF4" sqref="AF4"/>
    </sheetView>
  </sheetViews>
  <sheetFormatPr defaultRowHeight="15"/>
  <cols>
    <col min="1" max="3" width="4.42578125" customWidth="1"/>
    <col min="4" max="4" width="11.42578125" customWidth="1"/>
    <col min="5" max="5" width="4.28515625" style="26" customWidth="1"/>
    <col min="6" max="7" width="4.42578125" style="26" customWidth="1"/>
    <col min="8" max="26" width="4.42578125" customWidth="1"/>
    <col min="27" max="57" width="4.28515625" customWidth="1"/>
  </cols>
  <sheetData>
    <row r="1" spans="1:58" s="226" customFormat="1" ht="15.75" thickBot="1">
      <c r="A1" s="410" t="s">
        <v>175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9"/>
      <c r="BF1" s="407"/>
    </row>
    <row r="2" spans="1:58" s="226" customFormat="1" ht="15.75" thickBot="1">
      <c r="A2" s="250" t="s">
        <v>0</v>
      </c>
      <c r="B2" s="251" t="s">
        <v>1</v>
      </c>
      <c r="C2" s="252"/>
      <c r="D2" s="252"/>
      <c r="E2" s="259" t="s">
        <v>138</v>
      </c>
      <c r="F2" s="259" t="s">
        <v>324</v>
      </c>
      <c r="G2" s="259" t="s">
        <v>337</v>
      </c>
      <c r="H2" s="259"/>
      <c r="I2" s="259"/>
      <c r="J2" s="259"/>
      <c r="K2" s="259" t="s">
        <v>360</v>
      </c>
      <c r="L2" s="259" t="s">
        <v>133</v>
      </c>
      <c r="M2" s="259" t="s">
        <v>128</v>
      </c>
      <c r="N2" s="259" t="s">
        <v>357</v>
      </c>
      <c r="O2" s="259" t="s">
        <v>340</v>
      </c>
      <c r="P2" s="259" t="s">
        <v>344</v>
      </c>
      <c r="Q2" s="259" t="s">
        <v>345</v>
      </c>
      <c r="R2" s="259" t="s">
        <v>361</v>
      </c>
      <c r="S2" s="259" t="s">
        <v>134</v>
      </c>
      <c r="T2" s="259" t="s">
        <v>129</v>
      </c>
      <c r="U2" s="259" t="s">
        <v>340</v>
      </c>
      <c r="V2" s="259" t="s">
        <v>340</v>
      </c>
      <c r="W2" s="259" t="s">
        <v>344</v>
      </c>
      <c r="X2" s="259" t="s">
        <v>358</v>
      </c>
      <c r="Y2" s="276" t="s">
        <v>353</v>
      </c>
      <c r="Z2" s="259" t="s">
        <v>356</v>
      </c>
      <c r="AA2" s="259" t="s">
        <v>362</v>
      </c>
      <c r="AB2" s="397" t="s">
        <v>363</v>
      </c>
      <c r="AC2" s="224"/>
      <c r="AD2" s="236"/>
      <c r="AE2" s="224"/>
      <c r="AF2" s="236"/>
      <c r="AG2" s="224"/>
      <c r="AH2" s="236"/>
      <c r="AI2" s="224"/>
      <c r="AJ2" s="236"/>
      <c r="AK2" s="224"/>
      <c r="AL2" s="236"/>
      <c r="AM2" s="224"/>
      <c r="AN2" s="236"/>
      <c r="AO2" s="224"/>
      <c r="AP2" s="236"/>
      <c r="AQ2" s="224"/>
      <c r="AR2" s="236"/>
      <c r="AS2" s="224"/>
      <c r="AT2" s="236"/>
      <c r="AU2" s="224"/>
      <c r="AV2" s="236"/>
      <c r="AW2" s="224"/>
      <c r="AX2" s="236"/>
      <c r="AY2" s="224"/>
      <c r="AZ2" s="236"/>
      <c r="BA2" s="224"/>
      <c r="BB2" s="236"/>
      <c r="BC2" s="224"/>
      <c r="BD2" s="236"/>
      <c r="BE2" s="236"/>
      <c r="BF2" s="407"/>
    </row>
    <row r="3" spans="1:58" s="23" customFormat="1" ht="15.75" thickBot="1">
      <c r="A3" s="109">
        <v>1</v>
      </c>
      <c r="B3" s="130" t="s">
        <v>26</v>
      </c>
      <c r="C3" s="131"/>
      <c r="D3" s="131"/>
      <c r="E3" s="263">
        <v>9</v>
      </c>
      <c r="F3" s="264">
        <v>6</v>
      </c>
      <c r="G3" s="264" t="s">
        <v>338</v>
      </c>
      <c r="H3" s="263">
        <v>6</v>
      </c>
      <c r="I3" s="263">
        <v>7</v>
      </c>
      <c r="J3" s="263"/>
      <c r="K3" s="403">
        <f>AVERAGE(E3:J3)</f>
        <v>7</v>
      </c>
      <c r="L3" s="265" t="s">
        <v>141</v>
      </c>
      <c r="M3" s="266" t="s">
        <v>141</v>
      </c>
      <c r="N3" s="263" t="s">
        <v>141</v>
      </c>
      <c r="O3" s="263" t="s">
        <v>141</v>
      </c>
      <c r="P3" s="263" t="s">
        <v>141</v>
      </c>
      <c r="Q3" s="265" t="s">
        <v>141</v>
      </c>
      <c r="R3" s="405" t="s">
        <v>332</v>
      </c>
      <c r="S3" s="267" t="s">
        <v>141</v>
      </c>
      <c r="T3" s="263" t="s">
        <v>141</v>
      </c>
      <c r="U3" s="263" t="s">
        <v>141</v>
      </c>
      <c r="V3" s="263" t="s">
        <v>141</v>
      </c>
      <c r="W3" s="263" t="s">
        <v>141</v>
      </c>
      <c r="X3" s="263" t="s">
        <v>141</v>
      </c>
      <c r="Y3" s="263"/>
      <c r="Z3" s="263" t="s">
        <v>338</v>
      </c>
      <c r="AA3" s="405" t="s">
        <v>332</v>
      </c>
      <c r="AB3" s="389">
        <f>AVERAGE(K3:R3:AA3)</f>
        <v>7</v>
      </c>
      <c r="AC3" s="138"/>
      <c r="AD3" s="25"/>
      <c r="AE3" s="138"/>
      <c r="AF3" s="25"/>
      <c r="AG3" s="138"/>
      <c r="AH3" s="25"/>
      <c r="AI3" s="138"/>
      <c r="AJ3" s="25"/>
      <c r="AK3" s="138"/>
      <c r="AL3" s="25"/>
      <c r="AM3" s="138"/>
      <c r="AN3" s="25"/>
      <c r="AO3" s="138"/>
      <c r="AP3" s="25"/>
      <c r="AQ3" s="138"/>
      <c r="AR3" s="25"/>
      <c r="AS3" s="138"/>
      <c r="AT3" s="25"/>
      <c r="AU3" s="138"/>
      <c r="AV3" s="25"/>
      <c r="AW3" s="138"/>
      <c r="AX3" s="25"/>
      <c r="AY3" s="138"/>
      <c r="AZ3" s="25"/>
      <c r="BA3" s="138"/>
      <c r="BB3" s="25"/>
      <c r="BC3" s="138"/>
      <c r="BD3" s="25"/>
      <c r="BE3" s="25"/>
    </row>
    <row r="4" spans="1:58" s="23" customFormat="1" ht="15.75" thickBot="1">
      <c r="A4" s="15">
        <v>2</v>
      </c>
      <c r="B4" s="16" t="s">
        <v>17</v>
      </c>
      <c r="C4" s="9"/>
      <c r="D4" s="9"/>
      <c r="E4" s="89">
        <v>9</v>
      </c>
      <c r="F4" s="90">
        <v>5</v>
      </c>
      <c r="G4" s="90">
        <v>10</v>
      </c>
      <c r="H4" s="89">
        <v>6</v>
      </c>
      <c r="I4" s="89">
        <v>6</v>
      </c>
      <c r="J4" s="89">
        <v>8</v>
      </c>
      <c r="K4" s="404">
        <f t="shared" ref="K4:K33" si="0">AVERAGE(E4:J4)</f>
        <v>7.333333333333333</v>
      </c>
      <c r="L4" s="144">
        <v>9</v>
      </c>
      <c r="M4" s="145"/>
      <c r="N4" s="89">
        <v>1</v>
      </c>
      <c r="O4" s="89">
        <v>6</v>
      </c>
      <c r="P4" s="89">
        <v>8</v>
      </c>
      <c r="Q4" s="144">
        <v>9</v>
      </c>
      <c r="R4" s="403">
        <v>7</v>
      </c>
      <c r="S4" s="101">
        <v>6</v>
      </c>
      <c r="T4" s="89">
        <v>6</v>
      </c>
      <c r="U4" s="89">
        <v>7</v>
      </c>
      <c r="V4" s="89">
        <v>7</v>
      </c>
      <c r="W4" s="89"/>
      <c r="X4" s="89"/>
      <c r="Y4" s="89"/>
      <c r="Z4" s="89">
        <v>6</v>
      </c>
      <c r="AA4" s="406">
        <f t="shared" ref="AA4:AA33" si="1">AVERAGE(S4:Z4)</f>
        <v>6.4</v>
      </c>
      <c r="AB4" s="389">
        <f>AVERAGE(K4:R4:AA4)</f>
        <v>6.5948717948717945</v>
      </c>
      <c r="AD4" s="221"/>
      <c r="AF4" s="221"/>
      <c r="AH4" s="221"/>
      <c r="AJ4" s="221"/>
      <c r="AL4" s="221"/>
      <c r="AN4" s="221"/>
      <c r="AP4" s="221"/>
      <c r="AR4" s="221"/>
      <c r="AT4" s="221"/>
      <c r="AV4" s="221"/>
      <c r="AX4" s="221"/>
      <c r="AZ4" s="221"/>
      <c r="BB4" s="221"/>
      <c r="BD4" s="221"/>
      <c r="BE4" s="221"/>
    </row>
    <row r="5" spans="1:58" s="23" customFormat="1" ht="15.75" thickBot="1">
      <c r="A5" s="15">
        <v>3</v>
      </c>
      <c r="B5" s="21" t="s">
        <v>16</v>
      </c>
      <c r="C5" s="22"/>
      <c r="D5" s="22"/>
      <c r="E5" s="89">
        <v>9</v>
      </c>
      <c r="F5" s="90">
        <v>3</v>
      </c>
      <c r="G5" s="90">
        <v>10</v>
      </c>
      <c r="H5" s="89">
        <v>6</v>
      </c>
      <c r="I5" s="89">
        <v>6</v>
      </c>
      <c r="J5" s="89">
        <v>6</v>
      </c>
      <c r="K5" s="404">
        <f t="shared" si="0"/>
        <v>6.666666666666667</v>
      </c>
      <c r="L5" s="144">
        <v>9</v>
      </c>
      <c r="M5" s="145"/>
      <c r="N5" s="89">
        <v>1</v>
      </c>
      <c r="O5" s="89" t="s">
        <v>141</v>
      </c>
      <c r="P5" s="89"/>
      <c r="Q5" s="144">
        <v>6</v>
      </c>
      <c r="R5" s="405">
        <v>6</v>
      </c>
      <c r="S5" s="101" t="s">
        <v>338</v>
      </c>
      <c r="T5" s="89" t="s">
        <v>141</v>
      </c>
      <c r="U5" s="89" t="s">
        <v>141</v>
      </c>
      <c r="V5" s="89">
        <v>6</v>
      </c>
      <c r="W5" s="89"/>
      <c r="X5" s="89"/>
      <c r="Y5" s="89"/>
      <c r="Z5" s="89">
        <v>6</v>
      </c>
      <c r="AA5" s="406">
        <f t="shared" si="1"/>
        <v>6</v>
      </c>
      <c r="AB5" s="389">
        <f>AVERAGE(K5:R5:AA5)</f>
        <v>5.8333333333333339</v>
      </c>
      <c r="AC5" s="138"/>
      <c r="AD5" s="25"/>
      <c r="AE5" s="138"/>
      <c r="AF5" s="25"/>
      <c r="AG5" s="138"/>
      <c r="AH5" s="25"/>
      <c r="AI5" s="138"/>
      <c r="AJ5" s="25"/>
      <c r="AK5" s="138"/>
      <c r="AL5" s="25"/>
      <c r="AM5" s="138"/>
      <c r="AN5" s="25"/>
      <c r="AO5" s="138"/>
      <c r="AP5" s="25"/>
      <c r="AQ5" s="138"/>
      <c r="AR5" s="25"/>
      <c r="AS5" s="138"/>
      <c r="AT5" s="25"/>
      <c r="AU5" s="138"/>
      <c r="AV5" s="25"/>
      <c r="AW5" s="138"/>
      <c r="AX5" s="25"/>
      <c r="AY5" s="138"/>
      <c r="AZ5" s="25"/>
      <c r="BA5" s="138"/>
      <c r="BB5" s="25"/>
      <c r="BC5" s="138"/>
      <c r="BD5" s="25"/>
      <c r="BE5" s="25"/>
    </row>
    <row r="6" spans="1:58" s="23" customFormat="1" ht="15.75" thickBot="1">
      <c r="A6" s="15">
        <v>4</v>
      </c>
      <c r="B6" s="16" t="s">
        <v>10</v>
      </c>
      <c r="C6" s="9"/>
      <c r="D6" s="9"/>
      <c r="E6" s="89">
        <v>10</v>
      </c>
      <c r="F6" s="90">
        <v>8</v>
      </c>
      <c r="G6" s="90">
        <v>10</v>
      </c>
      <c r="H6" s="89">
        <v>9</v>
      </c>
      <c r="I6" s="89">
        <v>8</v>
      </c>
      <c r="J6" s="89">
        <v>9</v>
      </c>
      <c r="K6" s="404">
        <f t="shared" si="0"/>
        <v>9</v>
      </c>
      <c r="L6" s="144">
        <v>10</v>
      </c>
      <c r="M6" s="145"/>
      <c r="N6" s="89">
        <v>10</v>
      </c>
      <c r="O6" s="89">
        <v>9</v>
      </c>
      <c r="P6" s="89"/>
      <c r="Q6" s="144">
        <v>10</v>
      </c>
      <c r="R6" s="403">
        <v>10</v>
      </c>
      <c r="S6" s="101">
        <v>9</v>
      </c>
      <c r="T6" s="89">
        <v>11</v>
      </c>
      <c r="U6" s="89">
        <v>10</v>
      </c>
      <c r="V6" s="89">
        <v>9</v>
      </c>
      <c r="W6" s="89"/>
      <c r="X6" s="89">
        <v>10</v>
      </c>
      <c r="Y6" s="89">
        <v>10</v>
      </c>
      <c r="Z6" s="89">
        <v>7</v>
      </c>
      <c r="AA6" s="406">
        <f t="shared" si="1"/>
        <v>9.4285714285714288</v>
      </c>
      <c r="AB6" s="389">
        <v>9</v>
      </c>
      <c r="AD6" s="221"/>
      <c r="AF6" s="221"/>
      <c r="AH6" s="221"/>
      <c r="AJ6" s="221"/>
      <c r="AL6" s="221"/>
      <c r="AN6" s="221"/>
      <c r="AP6" s="221"/>
      <c r="AR6" s="221"/>
      <c r="AT6" s="221"/>
      <c r="AV6" s="221"/>
      <c r="AX6" s="221"/>
      <c r="AZ6" s="221"/>
      <c r="BB6" s="221"/>
      <c r="BD6" s="221"/>
      <c r="BE6" s="221"/>
    </row>
    <row r="7" spans="1:58" s="23" customFormat="1" ht="15.75" thickBot="1">
      <c r="A7" s="15">
        <v>5</v>
      </c>
      <c r="B7" s="142" t="s">
        <v>2</v>
      </c>
      <c r="C7" s="143"/>
      <c r="D7" s="143"/>
      <c r="E7" s="89">
        <v>10</v>
      </c>
      <c r="F7" s="90">
        <v>11</v>
      </c>
      <c r="G7" s="90">
        <v>10</v>
      </c>
      <c r="H7" s="89">
        <v>10</v>
      </c>
      <c r="I7" s="89">
        <v>11</v>
      </c>
      <c r="J7" s="89">
        <v>11</v>
      </c>
      <c r="K7" s="404">
        <f t="shared" si="0"/>
        <v>10.5</v>
      </c>
      <c r="L7" s="144">
        <v>10</v>
      </c>
      <c r="M7" s="145"/>
      <c r="N7" s="89">
        <v>10</v>
      </c>
      <c r="O7" s="89">
        <v>9</v>
      </c>
      <c r="P7" s="89"/>
      <c r="Q7" s="144">
        <v>10</v>
      </c>
      <c r="R7" s="403">
        <f>AVERAGE(L7:Q7)</f>
        <v>9.75</v>
      </c>
      <c r="S7" s="101">
        <v>9</v>
      </c>
      <c r="T7" s="89">
        <v>11</v>
      </c>
      <c r="U7" s="89">
        <v>10</v>
      </c>
      <c r="V7" s="89" t="s">
        <v>141</v>
      </c>
      <c r="W7" s="89"/>
      <c r="X7" s="89">
        <v>10</v>
      </c>
      <c r="Y7" s="89">
        <v>10</v>
      </c>
      <c r="Z7" s="89">
        <v>8</v>
      </c>
      <c r="AA7" s="406">
        <f t="shared" si="1"/>
        <v>9.6666666666666661</v>
      </c>
      <c r="AB7" s="389">
        <f>AVERAGE(K7:R7:AA7)</f>
        <v>9.7628205128205128</v>
      </c>
      <c r="AC7" s="138"/>
      <c r="AD7" s="25"/>
      <c r="AE7" s="138"/>
      <c r="AF7" s="25"/>
      <c r="AG7" s="138"/>
      <c r="AH7" s="25"/>
      <c r="AI7" s="138"/>
      <c r="AJ7" s="25"/>
      <c r="AK7" s="138"/>
      <c r="AL7" s="25"/>
      <c r="AM7" s="138"/>
      <c r="AN7" s="25"/>
      <c r="AO7" s="138"/>
      <c r="AP7" s="25"/>
      <c r="AQ7" s="138"/>
      <c r="AR7" s="25"/>
      <c r="AS7" s="138"/>
      <c r="AT7" s="25"/>
      <c r="AU7" s="138"/>
      <c r="AV7" s="25"/>
      <c r="AW7" s="138"/>
      <c r="AX7" s="25"/>
      <c r="AY7" s="138"/>
      <c r="AZ7" s="25"/>
      <c r="BA7" s="138"/>
      <c r="BB7" s="25"/>
      <c r="BC7" s="138"/>
      <c r="BD7" s="25"/>
      <c r="BE7" s="25"/>
    </row>
    <row r="8" spans="1:58" s="23" customFormat="1" ht="15.75" thickBot="1">
      <c r="A8" s="15">
        <v>6</v>
      </c>
      <c r="B8" s="16" t="s">
        <v>27</v>
      </c>
      <c r="C8" s="9"/>
      <c r="D8" s="9"/>
      <c r="E8" s="89">
        <v>8</v>
      </c>
      <c r="F8" s="90">
        <v>11</v>
      </c>
      <c r="G8" s="90">
        <v>9</v>
      </c>
      <c r="H8" s="89">
        <v>10</v>
      </c>
      <c r="I8" s="89">
        <v>9</v>
      </c>
      <c r="J8" s="89">
        <v>11</v>
      </c>
      <c r="K8" s="404">
        <f t="shared" si="0"/>
        <v>9.6666666666666661</v>
      </c>
      <c r="L8" s="144">
        <v>10</v>
      </c>
      <c r="M8" s="145"/>
      <c r="N8" s="89">
        <v>9</v>
      </c>
      <c r="O8" s="89">
        <v>9</v>
      </c>
      <c r="P8" s="89"/>
      <c r="Q8" s="144" t="s">
        <v>367</v>
      </c>
      <c r="R8" s="403">
        <v>10</v>
      </c>
      <c r="S8" s="101">
        <v>9</v>
      </c>
      <c r="T8" s="89">
        <v>8</v>
      </c>
      <c r="U8" s="89">
        <v>9</v>
      </c>
      <c r="V8" s="89">
        <v>10</v>
      </c>
      <c r="W8" s="89"/>
      <c r="X8" s="89"/>
      <c r="Y8" s="89"/>
      <c r="Z8" s="89">
        <v>10</v>
      </c>
      <c r="AA8" s="406">
        <f t="shared" si="1"/>
        <v>9.1999999999999993</v>
      </c>
      <c r="AB8" s="389">
        <v>10</v>
      </c>
      <c r="AD8" s="221"/>
      <c r="AF8" s="221"/>
      <c r="AH8" s="221"/>
      <c r="AJ8" s="221"/>
      <c r="AL8" s="221"/>
      <c r="AN8" s="221"/>
      <c r="AP8" s="221"/>
      <c r="AR8" s="221"/>
      <c r="AT8" s="221"/>
      <c r="AV8" s="221"/>
      <c r="AX8" s="221"/>
      <c r="AZ8" s="221"/>
      <c r="BB8" s="221"/>
      <c r="BD8" s="221"/>
      <c r="BE8" s="221"/>
    </row>
    <row r="9" spans="1:58" s="23" customFormat="1" ht="15.75" thickBot="1">
      <c r="A9" s="15">
        <v>7</v>
      </c>
      <c r="B9" s="16" t="s">
        <v>28</v>
      </c>
      <c r="C9" s="9"/>
      <c r="D9" s="9"/>
      <c r="E9" s="89">
        <v>10</v>
      </c>
      <c r="F9" s="90">
        <v>8</v>
      </c>
      <c r="G9" s="90">
        <v>10</v>
      </c>
      <c r="H9" s="89">
        <v>9</v>
      </c>
      <c r="I9" s="89">
        <v>10</v>
      </c>
      <c r="J9" s="89">
        <v>10</v>
      </c>
      <c r="K9" s="404">
        <f t="shared" si="0"/>
        <v>9.5</v>
      </c>
      <c r="L9" s="144">
        <v>9</v>
      </c>
      <c r="M9" s="145"/>
      <c r="N9" s="89">
        <v>9</v>
      </c>
      <c r="O9" s="89">
        <v>9</v>
      </c>
      <c r="P9" s="89"/>
      <c r="Q9" s="144">
        <v>9</v>
      </c>
      <c r="R9" s="405">
        <f>AVERAGE(L9:Q9)</f>
        <v>9</v>
      </c>
      <c r="S9" s="101" t="s">
        <v>338</v>
      </c>
      <c r="T9" s="89" t="s">
        <v>141</v>
      </c>
      <c r="U9" s="89" t="s">
        <v>141</v>
      </c>
      <c r="V9" s="89">
        <v>9</v>
      </c>
      <c r="W9" s="89"/>
      <c r="X9" s="89"/>
      <c r="Y9" s="89"/>
      <c r="Z9" s="89" t="s">
        <v>338</v>
      </c>
      <c r="AA9" s="406">
        <f t="shared" si="1"/>
        <v>9</v>
      </c>
      <c r="AB9" s="389">
        <f>AVERAGE(K9:R9:AA9)</f>
        <v>9.0625</v>
      </c>
      <c r="AC9" s="138"/>
      <c r="AD9" s="25"/>
      <c r="AE9" s="138"/>
      <c r="AF9" s="25"/>
      <c r="AG9" s="138"/>
      <c r="AH9" s="25"/>
      <c r="AI9" s="138"/>
      <c r="AJ9" s="25"/>
      <c r="AK9" s="138"/>
      <c r="AL9" s="25"/>
      <c r="AM9" s="138"/>
      <c r="AN9" s="25"/>
      <c r="AO9" s="138"/>
      <c r="AP9" s="25"/>
      <c r="AQ9" s="138"/>
      <c r="AR9" s="25"/>
      <c r="AS9" s="138"/>
      <c r="AT9" s="25"/>
      <c r="AU9" s="138"/>
      <c r="AV9" s="25"/>
      <c r="AW9" s="138"/>
      <c r="AX9" s="25"/>
      <c r="AY9" s="138"/>
      <c r="AZ9" s="25"/>
      <c r="BA9" s="138"/>
      <c r="BB9" s="25"/>
      <c r="BC9" s="138"/>
      <c r="BD9" s="25"/>
      <c r="BE9" s="25"/>
    </row>
    <row r="10" spans="1:58" s="23" customFormat="1" ht="15.75" thickBot="1">
      <c r="A10" s="15">
        <v>8</v>
      </c>
      <c r="B10" s="16" t="s">
        <v>29</v>
      </c>
      <c r="C10" s="9"/>
      <c r="D10" s="9"/>
      <c r="E10" s="89">
        <v>10</v>
      </c>
      <c r="F10" s="90">
        <v>6</v>
      </c>
      <c r="G10" s="90">
        <v>10</v>
      </c>
      <c r="H10" s="89">
        <v>8</v>
      </c>
      <c r="I10" s="89">
        <v>7</v>
      </c>
      <c r="J10" s="89">
        <v>9</v>
      </c>
      <c r="K10" s="404">
        <f t="shared" si="0"/>
        <v>8.3333333333333339</v>
      </c>
      <c r="L10" s="144" t="s">
        <v>141</v>
      </c>
      <c r="M10" s="145"/>
      <c r="N10" s="89">
        <v>10</v>
      </c>
      <c r="O10" s="89">
        <v>4</v>
      </c>
      <c r="P10" s="89"/>
      <c r="Q10" s="144">
        <v>8</v>
      </c>
      <c r="R10" s="405">
        <v>9</v>
      </c>
      <c r="S10" s="101">
        <v>6</v>
      </c>
      <c r="T10" s="89">
        <v>9</v>
      </c>
      <c r="U10" s="89">
        <v>9</v>
      </c>
      <c r="V10" s="89">
        <v>9</v>
      </c>
      <c r="W10" s="89"/>
      <c r="X10" s="89"/>
      <c r="Y10" s="89"/>
      <c r="Z10" s="89">
        <v>7</v>
      </c>
      <c r="AA10" s="406">
        <f t="shared" si="1"/>
        <v>8</v>
      </c>
      <c r="AB10" s="389">
        <f>AVERAGE(K10:R10:AA10)</f>
        <v>7.9393939393939403</v>
      </c>
      <c r="AD10" s="221"/>
      <c r="AF10" s="221"/>
      <c r="AH10" s="221"/>
      <c r="AJ10" s="221"/>
      <c r="AL10" s="221"/>
      <c r="AN10" s="221"/>
      <c r="AP10" s="221"/>
      <c r="AR10" s="221"/>
      <c r="AT10" s="221"/>
      <c r="AV10" s="221"/>
      <c r="AX10" s="221"/>
      <c r="AZ10" s="221"/>
      <c r="BB10" s="221"/>
      <c r="BD10" s="221"/>
      <c r="BE10" s="221"/>
    </row>
    <row r="11" spans="1:58" s="23" customFormat="1" ht="15.75" thickBot="1">
      <c r="A11" s="15">
        <v>9</v>
      </c>
      <c r="B11" s="16" t="s">
        <v>11</v>
      </c>
      <c r="C11" s="9"/>
      <c r="D11" s="9"/>
      <c r="E11" s="89">
        <v>8</v>
      </c>
      <c r="F11" s="90" t="s">
        <v>141</v>
      </c>
      <c r="G11" s="90">
        <v>9</v>
      </c>
      <c r="H11" s="89">
        <v>6</v>
      </c>
      <c r="I11" s="89">
        <v>6</v>
      </c>
      <c r="J11" s="89">
        <v>6</v>
      </c>
      <c r="K11" s="404">
        <f t="shared" si="0"/>
        <v>7</v>
      </c>
      <c r="L11" s="144">
        <v>9</v>
      </c>
      <c r="M11" s="145"/>
      <c r="N11" s="89">
        <v>6</v>
      </c>
      <c r="O11" s="89">
        <v>9</v>
      </c>
      <c r="P11" s="89"/>
      <c r="Q11" s="144" t="s">
        <v>367</v>
      </c>
      <c r="R11" s="405">
        <v>6</v>
      </c>
      <c r="S11" s="101" t="s">
        <v>338</v>
      </c>
      <c r="T11" s="89" t="s">
        <v>141</v>
      </c>
      <c r="U11" s="89">
        <v>6</v>
      </c>
      <c r="V11" s="89">
        <v>6</v>
      </c>
      <c r="W11" s="89"/>
      <c r="X11" s="89">
        <v>1</v>
      </c>
      <c r="Y11" s="89"/>
      <c r="Z11" s="89">
        <v>6</v>
      </c>
      <c r="AA11" s="406">
        <f t="shared" si="1"/>
        <v>4.75</v>
      </c>
      <c r="AB11" s="389">
        <f>AVERAGE(K11:R11:AA11)</f>
        <v>6.0750000000000002</v>
      </c>
      <c r="AC11" s="138"/>
      <c r="AD11" s="25"/>
      <c r="AE11" s="138"/>
      <c r="AF11" s="25"/>
      <c r="AG11" s="138"/>
      <c r="AH11" s="25"/>
      <c r="AI11" s="138"/>
      <c r="AJ11" s="25"/>
      <c r="AK11" s="138"/>
      <c r="AL11" s="25"/>
      <c r="AM11" s="138"/>
      <c r="AN11" s="25"/>
      <c r="AO11" s="138"/>
      <c r="AP11" s="25"/>
      <c r="AQ11" s="138"/>
      <c r="AR11" s="25"/>
      <c r="AS11" s="138"/>
      <c r="AT11" s="25"/>
      <c r="AU11" s="138"/>
      <c r="AV11" s="25"/>
      <c r="AW11" s="138"/>
      <c r="AX11" s="25"/>
      <c r="AY11" s="138"/>
      <c r="AZ11" s="25"/>
      <c r="BA11" s="138"/>
      <c r="BB11" s="25"/>
      <c r="BC11" s="138"/>
      <c r="BD11" s="25"/>
      <c r="BE11" s="25"/>
    </row>
    <row r="12" spans="1:58" s="23" customFormat="1" ht="15.75" thickBot="1">
      <c r="A12" s="15">
        <v>10</v>
      </c>
      <c r="B12" s="16" t="s">
        <v>3</v>
      </c>
      <c r="C12" s="9"/>
      <c r="D12" s="9"/>
      <c r="E12" s="89">
        <v>10</v>
      </c>
      <c r="F12" s="90">
        <v>8</v>
      </c>
      <c r="G12" s="90">
        <v>10</v>
      </c>
      <c r="H12" s="89">
        <v>10</v>
      </c>
      <c r="I12" s="89">
        <v>11</v>
      </c>
      <c r="J12" s="89">
        <v>9</v>
      </c>
      <c r="K12" s="404">
        <f t="shared" si="0"/>
        <v>9.6666666666666661</v>
      </c>
      <c r="L12" s="144">
        <v>10</v>
      </c>
      <c r="M12" s="145"/>
      <c r="N12" s="89">
        <v>9</v>
      </c>
      <c r="O12" s="89">
        <v>9</v>
      </c>
      <c r="P12" s="89">
        <v>11</v>
      </c>
      <c r="Q12" s="144" t="s">
        <v>367</v>
      </c>
      <c r="R12" s="403">
        <v>10</v>
      </c>
      <c r="S12" s="101" t="s">
        <v>338</v>
      </c>
      <c r="T12" s="89" t="s">
        <v>141</v>
      </c>
      <c r="U12" s="89" t="s">
        <v>141</v>
      </c>
      <c r="V12" s="89">
        <v>9</v>
      </c>
      <c r="W12" s="89"/>
      <c r="X12" s="89">
        <v>10</v>
      </c>
      <c r="Y12" s="89">
        <v>10</v>
      </c>
      <c r="Z12" s="89">
        <v>6</v>
      </c>
      <c r="AA12" s="406">
        <f t="shared" si="1"/>
        <v>8.75</v>
      </c>
      <c r="AB12" s="389">
        <v>10</v>
      </c>
      <c r="AD12" s="221"/>
      <c r="AF12" s="221"/>
      <c r="AH12" s="221"/>
      <c r="AJ12" s="221"/>
      <c r="AL12" s="221"/>
      <c r="AN12" s="221"/>
      <c r="AP12" s="221"/>
      <c r="AR12" s="221"/>
      <c r="AT12" s="221"/>
      <c r="AV12" s="221"/>
      <c r="AX12" s="221"/>
      <c r="AZ12" s="221"/>
      <c r="BB12" s="221"/>
      <c r="BD12" s="221"/>
      <c r="BE12" s="221"/>
    </row>
    <row r="13" spans="1:58" s="23" customFormat="1" ht="15.75" thickBot="1">
      <c r="A13" s="15">
        <v>11</v>
      </c>
      <c r="B13" s="142" t="s">
        <v>4</v>
      </c>
      <c r="C13" s="143"/>
      <c r="D13" s="143"/>
      <c r="E13" s="89">
        <v>9</v>
      </c>
      <c r="F13" s="90">
        <v>5</v>
      </c>
      <c r="G13" s="90">
        <v>7</v>
      </c>
      <c r="H13" s="89">
        <v>6</v>
      </c>
      <c r="I13" s="89">
        <v>6</v>
      </c>
      <c r="J13" s="89">
        <v>6</v>
      </c>
      <c r="K13" s="404">
        <f t="shared" si="0"/>
        <v>6.5</v>
      </c>
      <c r="L13" s="144">
        <v>10</v>
      </c>
      <c r="M13" s="145"/>
      <c r="N13" s="89">
        <v>8</v>
      </c>
      <c r="O13" s="89">
        <v>6</v>
      </c>
      <c r="P13" s="89">
        <v>1</v>
      </c>
      <c r="Q13" s="144">
        <v>7</v>
      </c>
      <c r="R13" s="403">
        <f>AVERAGE(L13:Q13)</f>
        <v>6.4</v>
      </c>
      <c r="S13" s="101" t="s">
        <v>338</v>
      </c>
      <c r="T13" s="89"/>
      <c r="U13" s="89">
        <v>6</v>
      </c>
      <c r="V13" s="89">
        <v>7</v>
      </c>
      <c r="W13" s="89"/>
      <c r="X13" s="89"/>
      <c r="Y13" s="89"/>
      <c r="Z13" s="89">
        <v>3</v>
      </c>
      <c r="AA13" s="406">
        <f t="shared" si="1"/>
        <v>5.333333333333333</v>
      </c>
      <c r="AB13" s="389">
        <f>AVERAGE(K13:R13:AA13)</f>
        <v>6.0212121212121215</v>
      </c>
      <c r="AC13" s="138"/>
      <c r="AD13" s="25"/>
      <c r="AE13" s="138"/>
      <c r="AF13" s="25"/>
      <c r="AG13" s="138"/>
      <c r="AH13" s="25"/>
      <c r="AI13" s="138"/>
      <c r="AJ13" s="25"/>
      <c r="AK13" s="138"/>
      <c r="AL13" s="25"/>
      <c r="AM13" s="138"/>
      <c r="AN13" s="25"/>
      <c r="AO13" s="138"/>
      <c r="AP13" s="25"/>
      <c r="AQ13" s="138"/>
      <c r="AR13" s="25"/>
      <c r="AS13" s="138"/>
      <c r="AT13" s="25"/>
      <c r="AU13" s="138"/>
      <c r="AV13" s="25"/>
      <c r="AW13" s="138"/>
      <c r="AX13" s="25"/>
      <c r="AY13" s="138"/>
      <c r="AZ13" s="25"/>
      <c r="BA13" s="138"/>
      <c r="BB13" s="25"/>
      <c r="BC13" s="138"/>
      <c r="BD13" s="25"/>
      <c r="BE13" s="25"/>
    </row>
    <row r="14" spans="1:58" s="23" customFormat="1" ht="15.75" thickBot="1">
      <c r="A14" s="15">
        <v>12</v>
      </c>
      <c r="B14" s="16" t="s">
        <v>5</v>
      </c>
      <c r="C14" s="9"/>
      <c r="D14" s="9"/>
      <c r="E14" s="89">
        <v>9</v>
      </c>
      <c r="F14" s="90">
        <v>6</v>
      </c>
      <c r="G14" s="90" t="s">
        <v>141</v>
      </c>
      <c r="H14" s="89">
        <v>6</v>
      </c>
      <c r="I14" s="89">
        <v>7</v>
      </c>
      <c r="J14" s="89">
        <v>7</v>
      </c>
      <c r="K14" s="404">
        <f t="shared" si="0"/>
        <v>7</v>
      </c>
      <c r="L14" s="144" t="s">
        <v>141</v>
      </c>
      <c r="M14" s="145"/>
      <c r="N14" s="89">
        <v>6</v>
      </c>
      <c r="O14" s="89">
        <v>4</v>
      </c>
      <c r="P14" s="89"/>
      <c r="Q14" s="144">
        <v>6</v>
      </c>
      <c r="R14" s="405">
        <v>6</v>
      </c>
      <c r="S14" s="101">
        <v>6</v>
      </c>
      <c r="T14" s="89">
        <v>6</v>
      </c>
      <c r="U14" s="89">
        <v>6</v>
      </c>
      <c r="V14" s="89">
        <v>9</v>
      </c>
      <c r="W14" s="89"/>
      <c r="X14" s="89"/>
      <c r="Y14" s="89"/>
      <c r="Z14" s="89">
        <v>6</v>
      </c>
      <c r="AA14" s="406">
        <v>6</v>
      </c>
      <c r="AB14" s="389">
        <f>AVERAGE(K14:R14:AA14)</f>
        <v>6.1818181818181817</v>
      </c>
      <c r="AD14" s="221"/>
      <c r="AF14" s="221"/>
      <c r="AH14" s="221"/>
      <c r="AJ14" s="221"/>
      <c r="AL14" s="221"/>
      <c r="AN14" s="221"/>
      <c r="AP14" s="221"/>
      <c r="AR14" s="221"/>
      <c r="AT14" s="221"/>
      <c r="AV14" s="221"/>
      <c r="AX14" s="221"/>
      <c r="AZ14" s="221"/>
      <c r="BB14" s="221"/>
      <c r="BD14" s="221"/>
      <c r="BE14" s="221"/>
    </row>
    <row r="15" spans="1:58" s="23" customFormat="1" ht="15.75" thickBot="1">
      <c r="A15" s="15">
        <v>13</v>
      </c>
      <c r="B15" s="16" t="s">
        <v>6</v>
      </c>
      <c r="C15" s="9"/>
      <c r="D15" s="9"/>
      <c r="E15" s="89" t="s">
        <v>141</v>
      </c>
      <c r="F15" s="90">
        <v>6</v>
      </c>
      <c r="G15" s="90" t="s">
        <v>141</v>
      </c>
      <c r="H15" s="89">
        <v>6</v>
      </c>
      <c r="I15" s="89">
        <v>6</v>
      </c>
      <c r="J15" s="89"/>
      <c r="K15" s="404">
        <f t="shared" si="0"/>
        <v>6</v>
      </c>
      <c r="L15" s="144">
        <v>6</v>
      </c>
      <c r="M15" s="145"/>
      <c r="N15" s="89">
        <v>9</v>
      </c>
      <c r="O15" s="89" t="s">
        <v>141</v>
      </c>
      <c r="P15" s="89"/>
      <c r="Q15" s="144" t="s">
        <v>367</v>
      </c>
      <c r="R15" s="403">
        <v>6</v>
      </c>
      <c r="S15" s="101">
        <v>5</v>
      </c>
      <c r="T15" s="89"/>
      <c r="U15" s="89">
        <v>5</v>
      </c>
      <c r="V15" s="89">
        <v>6</v>
      </c>
      <c r="W15" s="89"/>
      <c r="X15" s="89"/>
      <c r="Y15" s="89"/>
      <c r="Z15" s="89" t="s">
        <v>338</v>
      </c>
      <c r="AA15" s="406">
        <f t="shared" si="1"/>
        <v>5.333333333333333</v>
      </c>
      <c r="AB15" s="389">
        <f>AVERAGE(K15:R15:AA15)</f>
        <v>6.041666666666667</v>
      </c>
      <c r="AC15" s="138"/>
      <c r="AD15" s="25"/>
      <c r="AE15" s="138"/>
      <c r="AF15" s="25"/>
      <c r="AG15" s="138"/>
      <c r="AH15" s="25"/>
      <c r="AI15" s="138"/>
      <c r="AJ15" s="25"/>
      <c r="AK15" s="138"/>
      <c r="AL15" s="25"/>
      <c r="AM15" s="138"/>
      <c r="AN15" s="25"/>
      <c r="AO15" s="138"/>
      <c r="AP15" s="25"/>
      <c r="AQ15" s="138"/>
      <c r="AR15" s="25"/>
      <c r="AS15" s="138"/>
      <c r="AT15" s="25"/>
      <c r="AU15" s="138"/>
      <c r="AV15" s="25"/>
      <c r="AW15" s="138"/>
      <c r="AX15" s="25"/>
      <c r="AY15" s="138"/>
      <c r="AZ15" s="25"/>
      <c r="BA15" s="138"/>
      <c r="BB15" s="25"/>
      <c r="BC15" s="138"/>
      <c r="BD15" s="25"/>
      <c r="BE15" s="25"/>
    </row>
    <row r="16" spans="1:58" s="23" customFormat="1" ht="15.75" thickBot="1">
      <c r="A16" s="15">
        <v>14</v>
      </c>
      <c r="B16" s="16" t="s">
        <v>7</v>
      </c>
      <c r="C16" s="9"/>
      <c r="D16" s="9"/>
      <c r="E16" s="89">
        <v>10</v>
      </c>
      <c r="F16" s="90">
        <v>8</v>
      </c>
      <c r="G16" s="90">
        <v>10</v>
      </c>
      <c r="H16" s="89">
        <v>9</v>
      </c>
      <c r="I16" s="89">
        <v>8</v>
      </c>
      <c r="J16" s="89">
        <v>10</v>
      </c>
      <c r="K16" s="404">
        <f t="shared" si="0"/>
        <v>9.1666666666666661</v>
      </c>
      <c r="L16" s="144">
        <v>6</v>
      </c>
      <c r="M16" s="145"/>
      <c r="N16" s="89">
        <v>6</v>
      </c>
      <c r="O16" s="89">
        <v>6</v>
      </c>
      <c r="P16" s="89"/>
      <c r="Q16" s="144">
        <v>9</v>
      </c>
      <c r="R16" s="405">
        <v>7</v>
      </c>
      <c r="S16" s="101" t="s">
        <v>338</v>
      </c>
      <c r="T16" s="89" t="s">
        <v>141</v>
      </c>
      <c r="U16" s="89" t="s">
        <v>141</v>
      </c>
      <c r="V16" s="89">
        <v>9</v>
      </c>
      <c r="W16" s="89"/>
      <c r="X16" s="89"/>
      <c r="Y16" s="89">
        <v>1</v>
      </c>
      <c r="Z16" s="89">
        <v>7</v>
      </c>
      <c r="AA16" s="406">
        <f t="shared" si="1"/>
        <v>5.666666666666667</v>
      </c>
      <c r="AB16" s="389">
        <f>AVERAGE(K16:R16:AA16)</f>
        <v>6.583333333333333</v>
      </c>
      <c r="AD16" s="221"/>
      <c r="AF16" s="221"/>
      <c r="AH16" s="221"/>
      <c r="AJ16" s="221"/>
      <c r="AL16" s="221"/>
      <c r="AN16" s="221"/>
      <c r="AP16" s="221"/>
      <c r="AR16" s="221"/>
      <c r="AT16" s="221"/>
      <c r="AV16" s="221"/>
      <c r="AX16" s="221"/>
      <c r="AZ16" s="221"/>
      <c r="BB16" s="221"/>
      <c r="BD16" s="221"/>
      <c r="BE16" s="221"/>
    </row>
    <row r="17" spans="1:57" s="23" customFormat="1" ht="15.75" thickBot="1">
      <c r="A17" s="15">
        <v>15</v>
      </c>
      <c r="B17" s="16" t="s">
        <v>30</v>
      </c>
      <c r="C17" s="9"/>
      <c r="D17" s="9"/>
      <c r="E17" s="89" t="s">
        <v>141</v>
      </c>
      <c r="F17" s="90">
        <v>3</v>
      </c>
      <c r="G17" s="90" t="s">
        <v>141</v>
      </c>
      <c r="H17" s="89">
        <v>5</v>
      </c>
      <c r="I17" s="89">
        <v>6</v>
      </c>
      <c r="J17" s="100"/>
      <c r="K17" s="404">
        <f t="shared" si="0"/>
        <v>4.666666666666667</v>
      </c>
      <c r="L17" s="144">
        <v>6</v>
      </c>
      <c r="M17" s="145"/>
      <c r="N17" s="89">
        <v>6</v>
      </c>
      <c r="O17" s="89">
        <v>3</v>
      </c>
      <c r="P17" s="89"/>
      <c r="Q17" s="144">
        <v>2</v>
      </c>
      <c r="R17" s="405">
        <v>5</v>
      </c>
      <c r="S17" s="101">
        <v>5</v>
      </c>
      <c r="T17" s="89">
        <v>9</v>
      </c>
      <c r="U17" s="89">
        <v>6</v>
      </c>
      <c r="V17" s="89" t="s">
        <v>141</v>
      </c>
      <c r="W17" s="89"/>
      <c r="X17" s="89"/>
      <c r="Y17" s="89"/>
      <c r="Z17" s="89" t="s">
        <v>338</v>
      </c>
      <c r="AA17" s="406">
        <f t="shared" si="1"/>
        <v>6.666666666666667</v>
      </c>
      <c r="AB17" s="389">
        <v>6</v>
      </c>
      <c r="AC17" s="138"/>
      <c r="AD17" s="25"/>
      <c r="AE17" s="138"/>
      <c r="AF17" s="25"/>
      <c r="AG17" s="138"/>
      <c r="AH17" s="25"/>
      <c r="AI17" s="138"/>
      <c r="AJ17" s="25"/>
      <c r="AK17" s="138"/>
      <c r="AL17" s="25"/>
      <c r="AM17" s="138"/>
      <c r="AN17" s="25"/>
      <c r="AO17" s="138"/>
      <c r="AP17" s="25"/>
      <c r="AQ17" s="138"/>
      <c r="AR17" s="25"/>
      <c r="AS17" s="138"/>
      <c r="AT17" s="25"/>
      <c r="AU17" s="138"/>
      <c r="AV17" s="25"/>
      <c r="AW17" s="138"/>
      <c r="AX17" s="25"/>
      <c r="AY17" s="138"/>
      <c r="AZ17" s="25"/>
      <c r="BA17" s="138"/>
      <c r="BB17" s="25"/>
      <c r="BC17" s="138"/>
      <c r="BD17" s="25"/>
      <c r="BE17" s="25"/>
    </row>
    <row r="18" spans="1:57" s="23" customFormat="1" ht="15.75" thickBot="1">
      <c r="A18" s="15">
        <v>16</v>
      </c>
      <c r="B18" s="16" t="s">
        <v>18</v>
      </c>
      <c r="C18" s="9"/>
      <c r="D18" s="9"/>
      <c r="E18" s="89">
        <v>8</v>
      </c>
      <c r="F18" s="90">
        <v>5</v>
      </c>
      <c r="G18" s="90" t="s">
        <v>141</v>
      </c>
      <c r="H18" s="89">
        <v>6</v>
      </c>
      <c r="I18" s="89">
        <v>6</v>
      </c>
      <c r="J18" s="89">
        <v>6</v>
      </c>
      <c r="K18" s="404">
        <f t="shared" si="0"/>
        <v>6.2</v>
      </c>
      <c r="L18" s="144" t="s">
        <v>141</v>
      </c>
      <c r="M18" s="145"/>
      <c r="N18" s="89">
        <v>6</v>
      </c>
      <c r="O18" s="89">
        <v>3</v>
      </c>
      <c r="P18" s="89"/>
      <c r="Q18" s="144">
        <v>6</v>
      </c>
      <c r="R18" s="403">
        <v>6</v>
      </c>
      <c r="S18" s="101" t="s">
        <v>338</v>
      </c>
      <c r="T18" s="89"/>
      <c r="U18" s="89" t="s">
        <v>141</v>
      </c>
      <c r="V18" s="89">
        <v>7</v>
      </c>
      <c r="W18" s="89"/>
      <c r="X18" s="89">
        <v>9</v>
      </c>
      <c r="Y18" s="89">
        <v>9</v>
      </c>
      <c r="Z18" s="89">
        <v>6</v>
      </c>
      <c r="AA18" s="406">
        <f t="shared" si="1"/>
        <v>7.75</v>
      </c>
      <c r="AB18" s="389">
        <f>AVERAGE(K18:R18:AA18)</f>
        <v>6.5950000000000006</v>
      </c>
      <c r="AD18" s="221"/>
      <c r="AF18" s="221"/>
      <c r="AH18" s="221"/>
      <c r="AJ18" s="221"/>
      <c r="AL18" s="221"/>
      <c r="AN18" s="221"/>
      <c r="AP18" s="221"/>
      <c r="AR18" s="221"/>
      <c r="AT18" s="221"/>
      <c r="AV18" s="221"/>
      <c r="AX18" s="221"/>
      <c r="AZ18" s="221"/>
      <c r="BB18" s="221"/>
      <c r="BD18" s="221"/>
      <c r="BE18" s="221"/>
    </row>
    <row r="19" spans="1:57" s="23" customFormat="1" ht="15.75" thickBot="1">
      <c r="A19" s="15">
        <v>17</v>
      </c>
      <c r="B19" s="16" t="s">
        <v>8</v>
      </c>
      <c r="C19" s="9"/>
      <c r="D19" s="9"/>
      <c r="E19" s="89">
        <v>8</v>
      </c>
      <c r="F19" s="90">
        <v>5</v>
      </c>
      <c r="G19" s="90">
        <v>9</v>
      </c>
      <c r="H19" s="89">
        <v>8</v>
      </c>
      <c r="I19" s="89">
        <v>7</v>
      </c>
      <c r="J19" s="89">
        <v>7</v>
      </c>
      <c r="K19" s="404">
        <f t="shared" si="0"/>
        <v>7.333333333333333</v>
      </c>
      <c r="L19" s="144">
        <v>10</v>
      </c>
      <c r="M19" s="145"/>
      <c r="N19" s="89">
        <v>10</v>
      </c>
      <c r="O19" s="89" t="s">
        <v>141</v>
      </c>
      <c r="P19" s="89"/>
      <c r="Q19" s="144">
        <v>9</v>
      </c>
      <c r="R19" s="405">
        <v>9</v>
      </c>
      <c r="S19" s="101">
        <v>7</v>
      </c>
      <c r="T19" s="89">
        <v>9</v>
      </c>
      <c r="U19" s="89">
        <v>8</v>
      </c>
      <c r="V19" s="89">
        <v>6</v>
      </c>
      <c r="W19" s="89"/>
      <c r="X19" s="89"/>
      <c r="Y19" s="89"/>
      <c r="Z19" s="89">
        <v>4</v>
      </c>
      <c r="AA19" s="406">
        <f t="shared" si="1"/>
        <v>6.8</v>
      </c>
      <c r="AB19" s="389">
        <f>AVERAGE(K19:R19:AA19)</f>
        <v>7.8303030303030292</v>
      </c>
      <c r="AC19" s="138"/>
      <c r="AD19" s="25"/>
      <c r="AE19" s="138"/>
      <c r="AF19" s="25"/>
      <c r="AG19" s="138"/>
      <c r="AH19" s="25"/>
      <c r="AI19" s="138"/>
      <c r="AJ19" s="25"/>
      <c r="AK19" s="138"/>
      <c r="AL19" s="25"/>
      <c r="AM19" s="138"/>
      <c r="AN19" s="25"/>
      <c r="AO19" s="138"/>
      <c r="AP19" s="25"/>
      <c r="AQ19" s="138"/>
      <c r="AR19" s="25"/>
      <c r="AS19" s="138"/>
      <c r="AT19" s="25"/>
      <c r="AU19" s="138"/>
      <c r="AV19" s="25"/>
      <c r="AW19" s="138"/>
      <c r="AX19" s="25"/>
      <c r="AY19" s="138"/>
      <c r="AZ19" s="25"/>
      <c r="BA19" s="138"/>
      <c r="BB19" s="25"/>
      <c r="BC19" s="138"/>
      <c r="BD19" s="25"/>
      <c r="BE19" s="25"/>
    </row>
    <row r="20" spans="1:57" s="23" customFormat="1" ht="15.75" thickBot="1">
      <c r="A20" s="15">
        <v>18</v>
      </c>
      <c r="B20" s="16" t="s">
        <v>32</v>
      </c>
      <c r="C20" s="9"/>
      <c r="D20" s="9"/>
      <c r="E20" s="89">
        <v>10</v>
      </c>
      <c r="F20" s="90">
        <v>10</v>
      </c>
      <c r="G20" s="90">
        <v>10</v>
      </c>
      <c r="H20" s="89">
        <v>11</v>
      </c>
      <c r="I20" s="89">
        <v>10</v>
      </c>
      <c r="J20" s="89">
        <v>11</v>
      </c>
      <c r="K20" s="404">
        <f t="shared" si="0"/>
        <v>10.333333333333334</v>
      </c>
      <c r="L20" s="144">
        <v>10</v>
      </c>
      <c r="M20" s="145"/>
      <c r="N20" s="89">
        <v>11</v>
      </c>
      <c r="O20" s="89">
        <v>10</v>
      </c>
      <c r="P20" s="89">
        <v>11</v>
      </c>
      <c r="Q20" s="144">
        <v>10</v>
      </c>
      <c r="R20" s="403">
        <f>AVERAGE(L20:Q20)</f>
        <v>10.4</v>
      </c>
      <c r="S20" s="101">
        <v>9</v>
      </c>
      <c r="T20" s="89">
        <v>11</v>
      </c>
      <c r="U20" s="89">
        <v>10</v>
      </c>
      <c r="V20" s="89">
        <v>10</v>
      </c>
      <c r="W20" s="89"/>
      <c r="X20" s="89">
        <v>10</v>
      </c>
      <c r="Y20" s="89">
        <v>10</v>
      </c>
      <c r="Z20" s="89">
        <v>11</v>
      </c>
      <c r="AA20" s="406">
        <f t="shared" si="1"/>
        <v>10.142857142857142</v>
      </c>
      <c r="AB20" s="389">
        <f>AVERAGE(K20:R20:AA20)</f>
        <v>10.2584126984127</v>
      </c>
      <c r="AD20" s="221"/>
      <c r="AF20" s="221"/>
      <c r="AH20" s="221"/>
      <c r="AJ20" s="221"/>
      <c r="AL20" s="221"/>
      <c r="AN20" s="221"/>
      <c r="AP20" s="221"/>
      <c r="AR20" s="221"/>
      <c r="AT20" s="221"/>
      <c r="AV20" s="221"/>
      <c r="AX20" s="221"/>
      <c r="AZ20" s="221"/>
      <c r="BB20" s="221"/>
      <c r="BD20" s="221"/>
      <c r="BE20" s="221"/>
    </row>
    <row r="21" spans="1:57" s="23" customFormat="1" ht="15.75" thickBot="1">
      <c r="A21" s="15">
        <v>19</v>
      </c>
      <c r="B21" s="16" t="s">
        <v>12</v>
      </c>
      <c r="C21" s="9"/>
      <c r="D21" s="9"/>
      <c r="E21" s="89">
        <v>9</v>
      </c>
      <c r="F21" s="90">
        <v>6</v>
      </c>
      <c r="G21" s="90">
        <v>10</v>
      </c>
      <c r="H21" s="89">
        <v>8</v>
      </c>
      <c r="I21" s="89">
        <v>7</v>
      </c>
      <c r="J21" s="89">
        <v>7</v>
      </c>
      <c r="K21" s="404">
        <f t="shared" si="0"/>
        <v>7.833333333333333</v>
      </c>
      <c r="L21" s="144">
        <v>10</v>
      </c>
      <c r="M21" s="145"/>
      <c r="N21" s="89">
        <v>10</v>
      </c>
      <c r="O21" s="89" t="s">
        <v>141</v>
      </c>
      <c r="P21" s="89"/>
      <c r="Q21" s="144">
        <v>10</v>
      </c>
      <c r="R21" s="405">
        <f>AVERAGE(L21:Q21)</f>
        <v>10</v>
      </c>
      <c r="S21" s="101">
        <v>9</v>
      </c>
      <c r="T21" s="89" t="s">
        <v>338</v>
      </c>
      <c r="U21" s="89">
        <v>10</v>
      </c>
      <c r="V21" s="89">
        <v>8</v>
      </c>
      <c r="W21" s="89"/>
      <c r="X21" s="89">
        <v>10</v>
      </c>
      <c r="Y21" s="89">
        <v>10</v>
      </c>
      <c r="Z21" s="89">
        <v>11</v>
      </c>
      <c r="AA21" s="406">
        <f t="shared" si="1"/>
        <v>9.6666666666666661</v>
      </c>
      <c r="AB21" s="389">
        <v>9</v>
      </c>
      <c r="AC21" s="138"/>
      <c r="AD21" s="25"/>
      <c r="AE21" s="138"/>
      <c r="AF21" s="25"/>
      <c r="AG21" s="138"/>
      <c r="AH21" s="25"/>
      <c r="AI21" s="138"/>
      <c r="AJ21" s="25"/>
      <c r="AK21" s="138"/>
      <c r="AL21" s="25"/>
      <c r="AM21" s="138"/>
      <c r="AN21" s="25"/>
      <c r="AO21" s="138"/>
      <c r="AP21" s="25"/>
      <c r="AQ21" s="138"/>
      <c r="AR21" s="25"/>
      <c r="AS21" s="138"/>
      <c r="AT21" s="25"/>
      <c r="AU21" s="138"/>
      <c r="AV21" s="25"/>
      <c r="AW21" s="138"/>
      <c r="AX21" s="25"/>
      <c r="AY21" s="138"/>
      <c r="AZ21" s="25"/>
      <c r="BA21" s="138"/>
      <c r="BB21" s="25"/>
      <c r="BC21" s="138"/>
      <c r="BD21" s="25"/>
      <c r="BE21" s="25"/>
    </row>
    <row r="22" spans="1:57" s="23" customFormat="1" ht="15.75" thickBot="1">
      <c r="A22" s="15">
        <v>20</v>
      </c>
      <c r="B22" s="21" t="s">
        <v>31</v>
      </c>
      <c r="C22" s="22"/>
      <c r="D22" s="22"/>
      <c r="E22" s="89">
        <v>10</v>
      </c>
      <c r="F22" s="90" t="s">
        <v>141</v>
      </c>
      <c r="G22" s="90">
        <v>10</v>
      </c>
      <c r="H22" s="89">
        <v>8</v>
      </c>
      <c r="I22" s="89">
        <v>9</v>
      </c>
      <c r="J22" s="89">
        <v>8</v>
      </c>
      <c r="K22" s="404">
        <f t="shared" si="0"/>
        <v>9</v>
      </c>
      <c r="L22" s="144">
        <v>10</v>
      </c>
      <c r="M22" s="145"/>
      <c r="N22" s="89">
        <v>6</v>
      </c>
      <c r="O22" s="89">
        <v>6</v>
      </c>
      <c r="P22" s="89"/>
      <c r="Q22" s="144">
        <v>10</v>
      </c>
      <c r="R22" s="403">
        <f>AVERAGE(L22:Q22)</f>
        <v>8</v>
      </c>
      <c r="S22" s="101">
        <v>9</v>
      </c>
      <c r="T22" s="89">
        <v>7</v>
      </c>
      <c r="U22" s="89">
        <v>7</v>
      </c>
      <c r="V22" s="89">
        <v>8</v>
      </c>
      <c r="W22" s="89"/>
      <c r="X22" s="89"/>
      <c r="Y22" s="89"/>
      <c r="Z22" s="89">
        <v>6</v>
      </c>
      <c r="AA22" s="406">
        <f t="shared" si="1"/>
        <v>7.4</v>
      </c>
      <c r="AB22" s="389">
        <f>AVERAGE(K22:R22:AA22)</f>
        <v>7.7833333333333341</v>
      </c>
      <c r="AD22" s="221"/>
      <c r="AF22" s="221"/>
      <c r="AH22" s="221"/>
      <c r="AJ22" s="221"/>
      <c r="AL22" s="221"/>
      <c r="AN22" s="221"/>
      <c r="AP22" s="221"/>
      <c r="AR22" s="221"/>
      <c r="AT22" s="221"/>
      <c r="AV22" s="221"/>
      <c r="AX22" s="221"/>
      <c r="AZ22" s="221"/>
      <c r="BB22" s="221"/>
      <c r="BD22" s="221"/>
      <c r="BE22" s="221"/>
    </row>
    <row r="23" spans="1:57" s="23" customFormat="1" ht="15.75" thickBot="1">
      <c r="A23" s="15">
        <v>21</v>
      </c>
      <c r="B23" s="16" t="s">
        <v>13</v>
      </c>
      <c r="C23" s="9"/>
      <c r="D23" s="9"/>
      <c r="E23" s="89">
        <v>7</v>
      </c>
      <c r="F23" s="90">
        <v>4</v>
      </c>
      <c r="G23" s="90">
        <v>9</v>
      </c>
      <c r="H23" s="89">
        <v>6</v>
      </c>
      <c r="I23" s="89">
        <v>6</v>
      </c>
      <c r="J23" s="89"/>
      <c r="K23" s="404">
        <f t="shared" si="0"/>
        <v>6.4</v>
      </c>
      <c r="L23" s="144">
        <v>6</v>
      </c>
      <c r="M23" s="145"/>
      <c r="N23" s="89">
        <v>6</v>
      </c>
      <c r="O23" s="89">
        <v>3</v>
      </c>
      <c r="P23" s="89"/>
      <c r="Q23" s="144">
        <v>6</v>
      </c>
      <c r="R23" s="405">
        <v>6</v>
      </c>
      <c r="S23" s="101">
        <v>6</v>
      </c>
      <c r="T23" s="89">
        <v>7</v>
      </c>
      <c r="U23" s="89">
        <v>6</v>
      </c>
      <c r="V23" s="89">
        <v>6</v>
      </c>
      <c r="W23" s="89"/>
      <c r="X23" s="89"/>
      <c r="Y23" s="89"/>
      <c r="Z23" s="89">
        <v>6</v>
      </c>
      <c r="AA23" s="406">
        <f t="shared" si="1"/>
        <v>6.2</v>
      </c>
      <c r="AB23" s="389">
        <f>AVERAGE(K23:R23:AA23)</f>
        <v>5.8833333333333337</v>
      </c>
      <c r="AC23" s="138"/>
      <c r="AD23" s="25"/>
      <c r="AE23" s="138"/>
      <c r="AF23" s="25"/>
      <c r="AG23" s="138"/>
      <c r="AH23" s="25"/>
      <c r="AI23" s="138"/>
      <c r="AJ23" s="25"/>
      <c r="AK23" s="138"/>
      <c r="AL23" s="25"/>
      <c r="AM23" s="138"/>
      <c r="AN23" s="25"/>
      <c r="AO23" s="138"/>
      <c r="AP23" s="25"/>
      <c r="AQ23" s="138"/>
      <c r="AR23" s="25"/>
      <c r="AS23" s="138"/>
      <c r="AT23" s="25"/>
      <c r="AU23" s="138"/>
      <c r="AV23" s="25"/>
      <c r="AW23" s="138"/>
      <c r="AX23" s="25"/>
      <c r="AY23" s="138"/>
      <c r="AZ23" s="25"/>
      <c r="BA23" s="138"/>
      <c r="BB23" s="25"/>
      <c r="BC23" s="138"/>
      <c r="BD23" s="25"/>
      <c r="BE23" s="25"/>
    </row>
    <row r="24" spans="1:57" s="23" customFormat="1" ht="15.75" thickBot="1">
      <c r="A24" s="15">
        <v>22</v>
      </c>
      <c r="B24" s="16" t="s">
        <v>24</v>
      </c>
      <c r="C24" s="9"/>
      <c r="D24" s="9"/>
      <c r="E24" s="89" t="s">
        <v>141</v>
      </c>
      <c r="F24" s="90" t="s">
        <v>141</v>
      </c>
      <c r="G24" s="90" t="s">
        <v>141</v>
      </c>
      <c r="H24" s="89">
        <v>6</v>
      </c>
      <c r="I24" s="89"/>
      <c r="J24" s="89"/>
      <c r="K24" s="404">
        <f t="shared" si="0"/>
        <v>6</v>
      </c>
      <c r="L24" s="144">
        <v>6</v>
      </c>
      <c r="M24" s="145"/>
      <c r="N24" s="89">
        <v>6</v>
      </c>
      <c r="O24" s="89" t="s">
        <v>141</v>
      </c>
      <c r="P24" s="89"/>
      <c r="Q24" s="144" t="s">
        <v>367</v>
      </c>
      <c r="R24" s="405">
        <f>AVERAGE(L24:Q24)</f>
        <v>6</v>
      </c>
      <c r="S24" s="101" t="s">
        <v>338</v>
      </c>
      <c r="T24" s="89">
        <v>5</v>
      </c>
      <c r="U24" s="89">
        <v>6</v>
      </c>
      <c r="V24" s="89">
        <v>7</v>
      </c>
      <c r="W24" s="89"/>
      <c r="X24" s="89"/>
      <c r="Y24" s="89"/>
      <c r="Z24" s="89">
        <v>6</v>
      </c>
      <c r="AA24" s="406">
        <f t="shared" si="1"/>
        <v>6</v>
      </c>
      <c r="AB24" s="389">
        <f>AVERAGE(K24:R24:AA24)</f>
        <v>6</v>
      </c>
      <c r="AD24" s="221"/>
      <c r="AF24" s="221"/>
      <c r="AH24" s="221"/>
      <c r="AJ24" s="221"/>
      <c r="AL24" s="221"/>
      <c r="AN24" s="221"/>
      <c r="AP24" s="221"/>
      <c r="AR24" s="221"/>
      <c r="AT24" s="221"/>
      <c r="AV24" s="221"/>
      <c r="AX24" s="221"/>
      <c r="AZ24" s="221"/>
      <c r="BB24" s="221"/>
      <c r="BD24" s="221"/>
      <c r="BE24" s="221"/>
    </row>
    <row r="25" spans="1:57" s="23" customFormat="1" ht="15.75" thickBot="1">
      <c r="A25" s="15">
        <v>23</v>
      </c>
      <c r="B25" s="16" t="s">
        <v>19</v>
      </c>
      <c r="C25" s="9"/>
      <c r="D25" s="9"/>
      <c r="E25" s="89">
        <v>9</v>
      </c>
      <c r="F25" s="90" t="s">
        <v>141</v>
      </c>
      <c r="G25" s="90" t="s">
        <v>141</v>
      </c>
      <c r="H25" s="89">
        <v>6</v>
      </c>
      <c r="I25" s="89">
        <v>7</v>
      </c>
      <c r="J25" s="89">
        <v>6</v>
      </c>
      <c r="K25" s="404">
        <f t="shared" si="0"/>
        <v>7</v>
      </c>
      <c r="L25" s="144">
        <v>9</v>
      </c>
      <c r="M25" s="145"/>
      <c r="N25" s="89">
        <v>6</v>
      </c>
      <c r="O25" s="89">
        <v>6</v>
      </c>
      <c r="P25" s="89"/>
      <c r="Q25" s="144">
        <v>7</v>
      </c>
      <c r="R25" s="405">
        <f>AVERAGE(L25:Q25)</f>
        <v>7</v>
      </c>
      <c r="S25" s="101">
        <v>6</v>
      </c>
      <c r="T25" s="89"/>
      <c r="U25" s="89">
        <v>8</v>
      </c>
      <c r="V25" s="89">
        <v>6</v>
      </c>
      <c r="W25" s="89"/>
      <c r="X25" s="89"/>
      <c r="Y25" s="89"/>
      <c r="Z25" s="89">
        <v>5</v>
      </c>
      <c r="AA25" s="406">
        <f t="shared" si="1"/>
        <v>6.25</v>
      </c>
      <c r="AB25" s="389">
        <f>AVERAGE(K25:R25:AA25)</f>
        <v>6.6590909090909092</v>
      </c>
      <c r="AC25" s="138"/>
      <c r="AD25" s="25"/>
      <c r="AE25" s="138"/>
      <c r="AF25" s="25"/>
      <c r="AG25" s="138"/>
      <c r="AH25" s="25"/>
      <c r="AI25" s="138"/>
      <c r="AJ25" s="25"/>
      <c r="AK25" s="138"/>
      <c r="AL25" s="25"/>
      <c r="AM25" s="138"/>
      <c r="AN25" s="25"/>
      <c r="AO25" s="138"/>
      <c r="AP25" s="25"/>
      <c r="AQ25" s="138"/>
      <c r="AR25" s="25"/>
      <c r="AS25" s="138"/>
      <c r="AT25" s="25"/>
      <c r="AU25" s="138"/>
      <c r="AV25" s="25"/>
      <c r="AW25" s="138"/>
      <c r="AX25" s="25"/>
      <c r="AY25" s="138"/>
      <c r="AZ25" s="25"/>
      <c r="BA25" s="138"/>
      <c r="BB25" s="25"/>
      <c r="BC25" s="138"/>
      <c r="BD25" s="25"/>
      <c r="BE25" s="25"/>
    </row>
    <row r="26" spans="1:57" s="23" customFormat="1" ht="15.75" thickBot="1">
      <c r="A26" s="15">
        <v>24</v>
      </c>
      <c r="B26" s="16" t="s">
        <v>23</v>
      </c>
      <c r="C26" s="9"/>
      <c r="D26" s="9"/>
      <c r="E26" s="89">
        <v>10</v>
      </c>
      <c r="F26" s="90">
        <v>9</v>
      </c>
      <c r="G26" s="90">
        <v>10</v>
      </c>
      <c r="H26" s="89">
        <v>8</v>
      </c>
      <c r="I26" s="89">
        <v>8</v>
      </c>
      <c r="J26" s="89">
        <v>6</v>
      </c>
      <c r="K26" s="404">
        <f t="shared" si="0"/>
        <v>8.5</v>
      </c>
      <c r="L26" s="144">
        <v>9</v>
      </c>
      <c r="M26" s="145"/>
      <c r="N26" s="89">
        <v>4</v>
      </c>
      <c r="O26" s="89">
        <v>4</v>
      </c>
      <c r="P26" s="89"/>
      <c r="Q26" s="144">
        <v>6</v>
      </c>
      <c r="R26" s="403">
        <v>6</v>
      </c>
      <c r="S26" s="101">
        <v>9</v>
      </c>
      <c r="T26" s="89">
        <v>9</v>
      </c>
      <c r="U26" s="89">
        <v>7</v>
      </c>
      <c r="V26" s="89">
        <v>7</v>
      </c>
      <c r="W26" s="89"/>
      <c r="X26" s="89"/>
      <c r="Y26" s="89"/>
      <c r="Z26" s="89">
        <v>6</v>
      </c>
      <c r="AA26" s="406">
        <f t="shared" si="1"/>
        <v>7.6</v>
      </c>
      <c r="AB26" s="389">
        <f>AVERAGE(K26:R26:AA26)</f>
        <v>6.9249999999999998</v>
      </c>
      <c r="AD26" s="221"/>
      <c r="AF26" s="221"/>
      <c r="AH26" s="221"/>
      <c r="AJ26" s="221"/>
      <c r="AL26" s="221"/>
      <c r="AN26" s="221"/>
      <c r="AP26" s="221"/>
      <c r="AR26" s="221"/>
      <c r="AT26" s="221"/>
      <c r="AV26" s="221"/>
      <c r="AX26" s="221"/>
      <c r="AZ26" s="221"/>
      <c r="BB26" s="221"/>
      <c r="BD26" s="221"/>
      <c r="BE26" s="221"/>
    </row>
    <row r="27" spans="1:57" s="23" customFormat="1" ht="15.75" thickBot="1">
      <c r="A27" s="15">
        <v>25</v>
      </c>
      <c r="B27" s="16" t="s">
        <v>20</v>
      </c>
      <c r="C27" s="9"/>
      <c r="D27" s="9"/>
      <c r="E27" s="89"/>
      <c r="F27" s="90"/>
      <c r="G27" s="90"/>
      <c r="H27" s="89"/>
      <c r="I27" s="89"/>
      <c r="J27" s="89"/>
      <c r="K27" s="404"/>
      <c r="L27" s="144"/>
      <c r="M27" s="145"/>
      <c r="N27" s="89"/>
      <c r="O27" s="89"/>
      <c r="P27" s="89"/>
      <c r="Q27" s="144"/>
      <c r="R27" s="405"/>
      <c r="S27" s="101"/>
      <c r="T27" s="89"/>
      <c r="U27" s="89"/>
      <c r="V27" s="89"/>
      <c r="W27" s="89"/>
      <c r="X27" s="89"/>
      <c r="Y27" s="89"/>
      <c r="Z27" s="89"/>
      <c r="AA27" s="406"/>
      <c r="AB27" s="389">
        <v>7</v>
      </c>
      <c r="AC27" s="138"/>
      <c r="AD27" s="25"/>
      <c r="AE27" s="138"/>
      <c r="AF27" s="25"/>
      <c r="AG27" s="138"/>
      <c r="AH27" s="25"/>
      <c r="AI27" s="138"/>
      <c r="AJ27" s="25"/>
      <c r="AK27" s="138"/>
      <c r="AL27" s="25"/>
      <c r="AM27" s="138"/>
      <c r="AN27" s="25"/>
      <c r="AO27" s="138"/>
      <c r="AP27" s="25"/>
      <c r="AQ27" s="138"/>
      <c r="AR27" s="25"/>
      <c r="AS27" s="138"/>
      <c r="AT27" s="25"/>
      <c r="AU27" s="138"/>
      <c r="AV27" s="25"/>
      <c r="AW27" s="138"/>
      <c r="AX27" s="25"/>
      <c r="AY27" s="138"/>
      <c r="AZ27" s="25"/>
      <c r="BA27" s="138"/>
      <c r="BB27" s="25"/>
      <c r="BC27" s="138"/>
      <c r="BD27" s="25"/>
      <c r="BE27" s="25"/>
    </row>
    <row r="28" spans="1:57" s="23" customFormat="1" ht="15.75" thickBot="1">
      <c r="A28" s="15">
        <v>26</v>
      </c>
      <c r="B28" s="16" t="s">
        <v>21</v>
      </c>
      <c r="C28" s="9"/>
      <c r="D28" s="9"/>
      <c r="E28" s="89">
        <v>9</v>
      </c>
      <c r="F28" s="90">
        <v>5</v>
      </c>
      <c r="G28" s="90">
        <v>9</v>
      </c>
      <c r="H28" s="89">
        <v>6</v>
      </c>
      <c r="I28" s="89">
        <v>7</v>
      </c>
      <c r="J28" s="89">
        <v>6</v>
      </c>
      <c r="K28" s="404">
        <f t="shared" si="0"/>
        <v>7</v>
      </c>
      <c r="L28" s="144">
        <v>6</v>
      </c>
      <c r="M28" s="145"/>
      <c r="N28" s="89">
        <v>6</v>
      </c>
      <c r="O28" s="89">
        <v>6</v>
      </c>
      <c r="P28" s="89"/>
      <c r="Q28" s="144">
        <v>6</v>
      </c>
      <c r="R28" s="405">
        <f>AVERAGE(L28:Q28)</f>
        <v>6</v>
      </c>
      <c r="S28" s="101">
        <v>6</v>
      </c>
      <c r="T28" s="89">
        <v>6</v>
      </c>
      <c r="U28" s="89">
        <v>6</v>
      </c>
      <c r="V28" s="89">
        <v>6</v>
      </c>
      <c r="W28" s="89"/>
      <c r="X28" s="89"/>
      <c r="Y28" s="89"/>
      <c r="Z28" s="89">
        <v>6</v>
      </c>
      <c r="AA28" s="406">
        <f t="shared" si="1"/>
        <v>6</v>
      </c>
      <c r="AB28" s="389">
        <f>AVERAGE(K28:R28:AA28)</f>
        <v>6.083333333333333</v>
      </c>
      <c r="AD28" s="45"/>
      <c r="AF28" s="45"/>
      <c r="AH28" s="45"/>
      <c r="AJ28" s="45"/>
      <c r="AL28" s="45"/>
      <c r="AN28" s="45"/>
      <c r="AP28" s="45"/>
      <c r="AR28" s="45"/>
      <c r="AT28" s="45"/>
      <c r="AV28" s="45"/>
      <c r="AX28" s="45"/>
      <c r="AZ28" s="45"/>
      <c r="BB28" s="45"/>
      <c r="BD28" s="45"/>
      <c r="BE28" s="45"/>
    </row>
    <row r="29" spans="1:57" s="23" customFormat="1" ht="15.75" thickBot="1">
      <c r="A29" s="127">
        <v>27</v>
      </c>
      <c r="B29" s="128" t="s">
        <v>9</v>
      </c>
      <c r="C29" s="129"/>
      <c r="D29" s="129"/>
      <c r="E29" s="91">
        <v>8</v>
      </c>
      <c r="F29" s="92">
        <v>4</v>
      </c>
      <c r="G29" s="92">
        <v>9</v>
      </c>
      <c r="H29" s="91">
        <v>7</v>
      </c>
      <c r="I29" s="91">
        <v>6</v>
      </c>
      <c r="J29" s="91"/>
      <c r="K29" s="404">
        <f t="shared" si="0"/>
        <v>6.8</v>
      </c>
      <c r="L29" s="146">
        <v>9</v>
      </c>
      <c r="M29" s="145"/>
      <c r="N29" s="91">
        <v>4</v>
      </c>
      <c r="O29" s="91">
        <v>4</v>
      </c>
      <c r="P29" s="91"/>
      <c r="Q29" s="146">
        <v>7</v>
      </c>
      <c r="R29" s="403">
        <f>AVERAGE(L29:Q29)</f>
        <v>6</v>
      </c>
      <c r="S29" s="101">
        <v>6</v>
      </c>
      <c r="T29" s="91">
        <v>9</v>
      </c>
      <c r="U29" s="91">
        <v>6</v>
      </c>
      <c r="V29" s="91">
        <v>6</v>
      </c>
      <c r="W29" s="91"/>
      <c r="X29" s="91"/>
      <c r="Y29" s="91"/>
      <c r="Z29" s="91">
        <v>6</v>
      </c>
      <c r="AA29" s="406">
        <v>6</v>
      </c>
      <c r="AB29" s="389">
        <f>AVERAGE(K29:R29:AA29)</f>
        <v>6.3166666666666664</v>
      </c>
      <c r="AC29" s="138"/>
      <c r="AD29" s="25"/>
      <c r="AE29" s="138"/>
      <c r="AF29" s="25"/>
      <c r="AG29" s="138"/>
      <c r="AH29" s="25"/>
      <c r="AI29" s="138"/>
      <c r="AJ29" s="25"/>
      <c r="AK29" s="138"/>
      <c r="AL29" s="25"/>
      <c r="AM29" s="138"/>
      <c r="AN29" s="25"/>
      <c r="AO29" s="138"/>
      <c r="AP29" s="25"/>
      <c r="AQ29" s="138"/>
      <c r="AR29" s="25"/>
      <c r="AS29" s="138"/>
      <c r="AT29" s="25"/>
      <c r="AU29" s="138"/>
      <c r="AV29" s="25"/>
      <c r="AW29" s="138"/>
      <c r="AX29" s="25"/>
      <c r="AY29" s="138"/>
      <c r="AZ29" s="25"/>
      <c r="BA29" s="138"/>
      <c r="BB29" s="25"/>
      <c r="BC29" s="138"/>
      <c r="BD29" s="25"/>
      <c r="BE29" s="25"/>
    </row>
    <row r="30" spans="1:57" s="23" customFormat="1" ht="15.75" thickBot="1">
      <c r="A30" s="15">
        <v>28</v>
      </c>
      <c r="B30" s="21" t="s">
        <v>14</v>
      </c>
      <c r="C30" s="22"/>
      <c r="D30" s="34"/>
      <c r="E30" s="89">
        <v>10</v>
      </c>
      <c r="F30" s="90">
        <v>10</v>
      </c>
      <c r="G30" s="90">
        <v>10</v>
      </c>
      <c r="H30" s="89">
        <v>11</v>
      </c>
      <c r="I30" s="89">
        <v>11</v>
      </c>
      <c r="J30" s="89">
        <v>10</v>
      </c>
      <c r="K30" s="404">
        <f t="shared" si="0"/>
        <v>10.333333333333334</v>
      </c>
      <c r="L30" s="144">
        <v>10</v>
      </c>
      <c r="M30" s="145"/>
      <c r="N30" s="89">
        <v>10</v>
      </c>
      <c r="O30" s="89">
        <v>10</v>
      </c>
      <c r="P30" s="89"/>
      <c r="Q30" s="144" t="s">
        <v>367</v>
      </c>
      <c r="R30" s="405">
        <v>10</v>
      </c>
      <c r="S30" s="101">
        <v>9</v>
      </c>
      <c r="T30" s="89">
        <v>11</v>
      </c>
      <c r="U30" s="89">
        <v>10</v>
      </c>
      <c r="V30" s="89">
        <v>11</v>
      </c>
      <c r="W30" s="89"/>
      <c r="X30" s="89">
        <v>10</v>
      </c>
      <c r="Y30" s="89">
        <v>10</v>
      </c>
      <c r="Z30" s="89">
        <v>11</v>
      </c>
      <c r="AA30" s="406">
        <f t="shared" si="1"/>
        <v>10.285714285714286</v>
      </c>
      <c r="AB30" s="389">
        <f>AVERAGE(K30:R30:AA30)</f>
        <v>10.201465201465201</v>
      </c>
      <c r="AD30" s="221"/>
      <c r="AF30" s="221"/>
      <c r="AH30" s="221"/>
      <c r="AJ30" s="221"/>
      <c r="AL30" s="221"/>
      <c r="AN30" s="221"/>
      <c r="AP30" s="221"/>
      <c r="AR30" s="221"/>
      <c r="AT30" s="221"/>
      <c r="AV30" s="221"/>
      <c r="AX30" s="221"/>
      <c r="AZ30" s="221"/>
      <c r="BB30" s="221"/>
      <c r="BD30" s="221"/>
      <c r="BE30" s="221"/>
    </row>
    <row r="31" spans="1:57" s="23" customFormat="1" ht="15.75" thickBot="1">
      <c r="A31" s="15">
        <v>29</v>
      </c>
      <c r="B31" s="16" t="s">
        <v>15</v>
      </c>
      <c r="C31" s="9"/>
      <c r="D31" s="10"/>
      <c r="E31" s="89">
        <v>10</v>
      </c>
      <c r="F31" s="90">
        <v>9</v>
      </c>
      <c r="G31" s="90">
        <v>10</v>
      </c>
      <c r="H31" s="89">
        <v>10</v>
      </c>
      <c r="I31" s="89">
        <v>10</v>
      </c>
      <c r="J31" s="89">
        <v>10</v>
      </c>
      <c r="K31" s="404">
        <f t="shared" si="0"/>
        <v>9.8333333333333339</v>
      </c>
      <c r="L31" s="144">
        <v>10</v>
      </c>
      <c r="M31" s="145"/>
      <c r="N31" s="89" t="s">
        <v>141</v>
      </c>
      <c r="O31" s="89">
        <v>9</v>
      </c>
      <c r="P31" s="89"/>
      <c r="Q31" s="144" t="s">
        <v>367</v>
      </c>
      <c r="R31" s="403">
        <f>AVERAGE(L31:Q31)</f>
        <v>9.5</v>
      </c>
      <c r="S31" s="101">
        <v>9</v>
      </c>
      <c r="T31" s="89">
        <v>10</v>
      </c>
      <c r="U31" s="89" t="s">
        <v>141</v>
      </c>
      <c r="V31" s="89">
        <v>10</v>
      </c>
      <c r="W31" s="89"/>
      <c r="X31" s="89">
        <v>10</v>
      </c>
      <c r="Y31" s="89">
        <v>10</v>
      </c>
      <c r="Z31" s="89">
        <v>11</v>
      </c>
      <c r="AA31" s="406">
        <f t="shared" si="1"/>
        <v>10</v>
      </c>
      <c r="AB31" s="389">
        <f>AVERAGE(K31:R31:AA31)</f>
        <v>9.8484848484848495</v>
      </c>
      <c r="AC31" s="138"/>
      <c r="AD31" s="25"/>
      <c r="AE31" s="138"/>
      <c r="AF31" s="25"/>
      <c r="AG31" s="138"/>
      <c r="AH31" s="25"/>
      <c r="AI31" s="138"/>
      <c r="AJ31" s="25"/>
      <c r="AK31" s="138"/>
      <c r="AL31" s="25"/>
      <c r="AM31" s="138"/>
      <c r="AN31" s="25"/>
      <c r="AO31" s="138"/>
      <c r="AP31" s="25"/>
      <c r="AQ31" s="138"/>
      <c r="AR31" s="25"/>
      <c r="AS31" s="138"/>
      <c r="AT31" s="25"/>
      <c r="AU31" s="138"/>
      <c r="AV31" s="25"/>
      <c r="AW31" s="138"/>
      <c r="AX31" s="25"/>
      <c r="AY31" s="138"/>
      <c r="AZ31" s="25"/>
      <c r="BA31" s="138"/>
      <c r="BB31" s="25"/>
      <c r="BC31" s="138"/>
      <c r="BD31" s="25"/>
      <c r="BE31" s="25"/>
    </row>
    <row r="32" spans="1:57" ht="15.75" thickBot="1">
      <c r="A32" s="15">
        <v>30</v>
      </c>
      <c r="B32" s="16" t="s">
        <v>22</v>
      </c>
      <c r="C32" s="9"/>
      <c r="D32" s="10"/>
      <c r="E32" s="93">
        <v>10</v>
      </c>
      <c r="F32" s="93">
        <v>6</v>
      </c>
      <c r="G32" s="93">
        <v>10</v>
      </c>
      <c r="H32" s="94">
        <v>10</v>
      </c>
      <c r="I32" s="94">
        <v>9</v>
      </c>
      <c r="J32" s="94">
        <v>10</v>
      </c>
      <c r="K32" s="404">
        <f t="shared" si="0"/>
        <v>9.1666666666666661</v>
      </c>
      <c r="L32" s="147">
        <v>10</v>
      </c>
      <c r="M32" s="145"/>
      <c r="N32" s="94">
        <v>10</v>
      </c>
      <c r="O32" s="94" t="s">
        <v>141</v>
      </c>
      <c r="P32" s="94">
        <v>11</v>
      </c>
      <c r="Q32" s="147">
        <v>9</v>
      </c>
      <c r="R32" s="403">
        <f>AVERAGE(L32:Q32)</f>
        <v>10</v>
      </c>
      <c r="S32" s="101">
        <v>8</v>
      </c>
      <c r="T32" s="94">
        <v>11</v>
      </c>
      <c r="U32" s="94">
        <v>10</v>
      </c>
      <c r="V32" s="94">
        <v>10</v>
      </c>
      <c r="W32" s="94"/>
      <c r="X32" s="94"/>
      <c r="Y32" s="94"/>
      <c r="Z32" s="94">
        <v>9</v>
      </c>
      <c r="AA32" s="406">
        <f t="shared" si="1"/>
        <v>9.6</v>
      </c>
      <c r="AB32" s="389">
        <f>AVERAGE(K32:R32:AA32)</f>
        <v>9.7305555555555543</v>
      </c>
      <c r="AD32" s="14"/>
      <c r="AF32" s="14"/>
      <c r="AH32" s="14"/>
      <c r="AJ32" s="14"/>
      <c r="AL32" s="14"/>
      <c r="AN32" s="14"/>
      <c r="AP32" s="14"/>
      <c r="AR32" s="14"/>
      <c r="AT32" s="14"/>
      <c r="AV32" s="14"/>
      <c r="AX32" s="14"/>
      <c r="AZ32" s="14"/>
      <c r="BB32" s="14"/>
      <c r="BD32" s="14"/>
      <c r="BE32" s="14"/>
    </row>
    <row r="33" spans="1:57" ht="15.75" thickBot="1">
      <c r="A33" s="109">
        <v>31</v>
      </c>
      <c r="B33" s="130" t="s">
        <v>25</v>
      </c>
      <c r="C33" s="131"/>
      <c r="D33" s="132"/>
      <c r="E33" s="95">
        <v>9</v>
      </c>
      <c r="F33" s="96">
        <v>9</v>
      </c>
      <c r="G33" s="95" t="s">
        <v>141</v>
      </c>
      <c r="H33" s="97"/>
      <c r="I33" s="98"/>
      <c r="J33" s="97"/>
      <c r="K33" s="404">
        <f t="shared" si="0"/>
        <v>9</v>
      </c>
      <c r="L33" s="148">
        <v>9</v>
      </c>
      <c r="M33" s="145"/>
      <c r="N33" s="97" t="s">
        <v>141</v>
      </c>
      <c r="O33" s="98">
        <v>5</v>
      </c>
      <c r="P33" s="97"/>
      <c r="Q33" s="295">
        <v>10</v>
      </c>
      <c r="R33" s="405">
        <v>9</v>
      </c>
      <c r="S33" s="101">
        <v>9</v>
      </c>
      <c r="T33" s="98"/>
      <c r="U33" s="97">
        <v>10</v>
      </c>
      <c r="V33" s="98">
        <v>9</v>
      </c>
      <c r="W33" s="97"/>
      <c r="X33" s="98"/>
      <c r="Y33" s="97"/>
      <c r="Z33" s="98">
        <v>10</v>
      </c>
      <c r="AA33" s="406">
        <f t="shared" si="1"/>
        <v>9.5</v>
      </c>
      <c r="AB33" s="389">
        <f>AVERAGE(K33:R33:AA33)</f>
        <v>8.9499999999999993</v>
      </c>
      <c r="AC33" s="215"/>
      <c r="AD33" s="2"/>
      <c r="AE33" s="215"/>
      <c r="AF33" s="2"/>
      <c r="AG33" s="215"/>
      <c r="AH33" s="2"/>
      <c r="AI33" s="215"/>
      <c r="AJ33" s="2"/>
      <c r="AK33" s="215"/>
      <c r="AL33" s="2"/>
      <c r="AM33" s="215"/>
      <c r="AN33" s="2"/>
      <c r="AO33" s="215"/>
      <c r="AP33" s="2"/>
      <c r="AQ33" s="215"/>
      <c r="AR33" s="2"/>
      <c r="AS33" s="215"/>
      <c r="AT33" s="2"/>
      <c r="AU33" s="215"/>
      <c r="AV33" s="2"/>
      <c r="AW33" s="215"/>
      <c r="AX33" s="2"/>
      <c r="AY33" s="215"/>
      <c r="AZ33" s="2"/>
      <c r="BA33" s="215"/>
      <c r="BB33" s="2"/>
      <c r="BC33" s="215"/>
      <c r="BD33" s="2"/>
      <c r="BE33" s="2"/>
    </row>
    <row r="34" spans="1:57">
      <c r="E34" s="47"/>
      <c r="F34" s="47">
        <v>2</v>
      </c>
      <c r="G34" s="47"/>
    </row>
    <row r="35" spans="1:57">
      <c r="E35" s="47"/>
      <c r="F35" s="47"/>
      <c r="G35" s="47"/>
    </row>
    <row r="36" spans="1:57">
      <c r="E36" s="47"/>
      <c r="F36" s="47"/>
      <c r="G36" s="47"/>
    </row>
    <row r="37" spans="1:57">
      <c r="E37" s="47"/>
      <c r="F37" s="47"/>
      <c r="G37" s="47"/>
    </row>
    <row r="38" spans="1:57">
      <c r="E38" s="47"/>
      <c r="F38" s="47"/>
      <c r="G38" s="47"/>
    </row>
    <row r="39" spans="1:57">
      <c r="E39" s="47"/>
      <c r="F39" s="47"/>
      <c r="G39" s="47"/>
    </row>
    <row r="40" spans="1:57">
      <c r="E40" s="47"/>
      <c r="F40" s="47"/>
      <c r="G40" s="47"/>
    </row>
    <row r="41" spans="1:57">
      <c r="E41" s="47"/>
      <c r="F41" s="47"/>
      <c r="G41" s="47"/>
    </row>
    <row r="42" spans="1:57">
      <c r="E42" s="47"/>
      <c r="F42" s="47"/>
      <c r="G42" s="47"/>
    </row>
    <row r="43" spans="1:57">
      <c r="E43" s="47"/>
      <c r="F43" s="47"/>
      <c r="G43" s="47"/>
    </row>
    <row r="44" spans="1:57">
      <c r="E44" s="47"/>
      <c r="F44" s="47"/>
      <c r="G44" s="47"/>
    </row>
    <row r="45" spans="1:57">
      <c r="E45" s="47"/>
      <c r="F45" s="47"/>
      <c r="G45" s="47"/>
    </row>
    <row r="46" spans="1:57">
      <c r="E46" s="47"/>
      <c r="F46" s="47"/>
      <c r="G46" s="47"/>
    </row>
    <row r="47" spans="1:57">
      <c r="E47" s="47"/>
      <c r="F47" s="47"/>
      <c r="G47" s="47"/>
    </row>
    <row r="48" spans="1:57">
      <c r="E48" s="47"/>
      <c r="F48" s="47"/>
      <c r="G48" s="47"/>
    </row>
    <row r="49" spans="5:7">
      <c r="E49" s="47"/>
      <c r="F49" s="47"/>
      <c r="G49" s="47"/>
    </row>
    <row r="50" spans="5:7">
      <c r="E50" s="47"/>
      <c r="F50" s="47"/>
      <c r="G50" s="47"/>
    </row>
    <row r="51" spans="5:7">
      <c r="E51" s="47"/>
      <c r="F51" s="47"/>
      <c r="G51" s="47"/>
    </row>
    <row r="52" spans="5:7">
      <c r="E52" s="47"/>
      <c r="F52" s="47"/>
      <c r="G52" s="47"/>
    </row>
    <row r="53" spans="5:7">
      <c r="E53" s="47"/>
      <c r="F53" s="47"/>
      <c r="G53" s="47"/>
    </row>
    <row r="54" spans="5:7">
      <c r="E54" s="47"/>
      <c r="F54" s="47"/>
      <c r="G54" s="47"/>
    </row>
    <row r="55" spans="5:7">
      <c r="E55" s="47"/>
      <c r="F55" s="47"/>
      <c r="G55" s="47"/>
    </row>
    <row r="56" spans="5:7">
      <c r="E56" s="47"/>
      <c r="F56" s="47"/>
      <c r="G56" s="47"/>
    </row>
    <row r="57" spans="5:7">
      <c r="E57" s="47"/>
      <c r="F57" s="47"/>
      <c r="G57" s="47"/>
    </row>
    <row r="58" spans="5:7">
      <c r="E58" s="47"/>
      <c r="F58" s="47"/>
      <c r="G58" s="47"/>
    </row>
    <row r="59" spans="5:7">
      <c r="E59" s="47"/>
      <c r="F59" s="47"/>
      <c r="G59" s="47"/>
    </row>
    <row r="60" spans="5:7">
      <c r="E60" s="47"/>
      <c r="F60" s="47"/>
      <c r="G60" s="47"/>
    </row>
    <row r="61" spans="5:7">
      <c r="E61" s="47"/>
      <c r="F61" s="47"/>
      <c r="G61" s="47"/>
    </row>
    <row r="62" spans="5:7">
      <c r="E62" s="47"/>
      <c r="F62" s="47"/>
      <c r="G62" s="47"/>
    </row>
    <row r="63" spans="5:7">
      <c r="E63" s="47"/>
      <c r="F63" s="47"/>
      <c r="G63" s="47"/>
    </row>
    <row r="64" spans="5:7">
      <c r="E64" s="47"/>
      <c r="F64" s="47"/>
      <c r="G64" s="47"/>
    </row>
    <row r="65" spans="5:7">
      <c r="E65" s="47"/>
      <c r="F65" s="47"/>
      <c r="G65" s="47"/>
    </row>
    <row r="66" spans="5:7">
      <c r="E66" s="47"/>
      <c r="F66" s="47"/>
      <c r="G66" s="47"/>
    </row>
    <row r="67" spans="5:7">
      <c r="E67" s="47"/>
      <c r="F67" s="47"/>
      <c r="G67" s="47"/>
    </row>
    <row r="68" spans="5:7">
      <c r="E68" s="47"/>
      <c r="F68" s="47"/>
      <c r="G68" s="47"/>
    </row>
    <row r="69" spans="5:7">
      <c r="E69" s="47"/>
      <c r="F69" s="47"/>
      <c r="G69" s="47"/>
    </row>
    <row r="70" spans="5:7">
      <c r="E70" s="47"/>
      <c r="F70" s="47"/>
      <c r="G70" s="47"/>
    </row>
    <row r="71" spans="5:7">
      <c r="E71" s="47"/>
      <c r="F71" s="47"/>
      <c r="G71" s="47"/>
    </row>
    <row r="72" spans="5:7">
      <c r="E72" s="47"/>
      <c r="F72" s="47"/>
      <c r="G72" s="47"/>
    </row>
    <row r="73" spans="5:7">
      <c r="E73" s="47"/>
      <c r="F73" s="47"/>
      <c r="G73" s="47"/>
    </row>
    <row r="74" spans="5:7">
      <c r="E74" s="47"/>
      <c r="F74" s="47"/>
      <c r="G74" s="47"/>
    </row>
    <row r="75" spans="5:7">
      <c r="E75" s="47"/>
      <c r="F75" s="47"/>
      <c r="G75" s="47"/>
    </row>
    <row r="76" spans="5:7">
      <c r="E76" s="47"/>
      <c r="F76" s="47"/>
      <c r="G76" s="47"/>
    </row>
    <row r="77" spans="5:7">
      <c r="E77" s="47"/>
      <c r="F77" s="47"/>
      <c r="G77" s="47"/>
    </row>
    <row r="78" spans="5:7">
      <c r="E78" s="47"/>
      <c r="F78" s="47"/>
      <c r="G78" s="47"/>
    </row>
    <row r="79" spans="5:7">
      <c r="E79" s="47"/>
      <c r="F79" s="47"/>
      <c r="G79" s="47"/>
    </row>
    <row r="80" spans="5:7">
      <c r="E80" s="47"/>
      <c r="F80" s="47"/>
      <c r="G80" s="47"/>
    </row>
    <row r="81" spans="5:7">
      <c r="E81" s="47"/>
      <c r="F81" s="47"/>
      <c r="G81" s="47"/>
    </row>
    <row r="82" spans="5:7">
      <c r="E82" s="47"/>
      <c r="F82" s="47"/>
      <c r="G82" s="47"/>
    </row>
    <row r="83" spans="5:7">
      <c r="E83" s="47"/>
      <c r="F83" s="47"/>
      <c r="G83" s="47"/>
    </row>
    <row r="84" spans="5:7">
      <c r="E84" s="47"/>
      <c r="F84" s="47"/>
      <c r="G84" s="47"/>
    </row>
    <row r="85" spans="5:7">
      <c r="E85" s="47"/>
      <c r="F85" s="47"/>
      <c r="G85" s="47"/>
    </row>
    <row r="86" spans="5:7">
      <c r="E86" s="47"/>
      <c r="F86" s="47"/>
      <c r="G86" s="47"/>
    </row>
    <row r="87" spans="5:7">
      <c r="E87" s="47"/>
      <c r="F87" s="47"/>
      <c r="G87" s="47"/>
    </row>
    <row r="88" spans="5:7">
      <c r="E88" s="47"/>
      <c r="F88" s="47"/>
      <c r="G88" s="47"/>
    </row>
    <row r="89" spans="5:7">
      <c r="E89" s="47"/>
      <c r="F89" s="47"/>
      <c r="G89" s="47"/>
    </row>
    <row r="90" spans="5:7">
      <c r="E90" s="47"/>
      <c r="F90" s="47"/>
      <c r="G90" s="47"/>
    </row>
    <row r="91" spans="5:7">
      <c r="E91" s="47"/>
      <c r="F91" s="47"/>
      <c r="G91" s="47"/>
    </row>
    <row r="92" spans="5:7">
      <c r="E92" s="47"/>
      <c r="F92" s="47"/>
      <c r="G92" s="47"/>
    </row>
    <row r="93" spans="5:7">
      <c r="E93" s="47"/>
      <c r="F93" s="47"/>
      <c r="G93" s="47"/>
    </row>
    <row r="94" spans="5:7">
      <c r="E94" s="47"/>
      <c r="F94" s="47"/>
      <c r="G94" s="47"/>
    </row>
    <row r="95" spans="5:7">
      <c r="E95" s="47"/>
      <c r="F95" s="47"/>
      <c r="G95" s="47"/>
    </row>
    <row r="96" spans="5:7">
      <c r="E96" s="47"/>
      <c r="F96" s="47"/>
      <c r="G96" s="47"/>
    </row>
    <row r="97" spans="5:7">
      <c r="E97" s="47"/>
      <c r="F97" s="47"/>
      <c r="G97" s="47"/>
    </row>
    <row r="98" spans="5:7">
      <c r="E98" s="47"/>
      <c r="F98" s="47"/>
      <c r="G98" s="47"/>
    </row>
    <row r="99" spans="5:7">
      <c r="E99" s="47"/>
      <c r="F99" s="47"/>
      <c r="G99" s="47"/>
    </row>
    <row r="100" spans="5:7">
      <c r="E100" s="47"/>
      <c r="F100" s="47"/>
      <c r="G100" s="47"/>
    </row>
    <row r="101" spans="5:7">
      <c r="E101" s="47"/>
      <c r="F101" s="47"/>
      <c r="G101" s="47"/>
    </row>
    <row r="102" spans="5:7">
      <c r="E102" s="47"/>
      <c r="F102" s="47"/>
      <c r="G102" s="47"/>
    </row>
    <row r="103" spans="5:7">
      <c r="E103" s="47"/>
      <c r="F103" s="47"/>
      <c r="G103" s="47"/>
    </row>
    <row r="104" spans="5:7">
      <c r="E104" s="47"/>
      <c r="F104" s="47"/>
      <c r="G104" s="47"/>
    </row>
    <row r="105" spans="5:7">
      <c r="E105" s="47"/>
      <c r="F105" s="47"/>
      <c r="G105" s="47"/>
    </row>
    <row r="106" spans="5:7">
      <c r="E106" s="47"/>
      <c r="F106" s="47"/>
      <c r="G106" s="47"/>
    </row>
    <row r="107" spans="5:7">
      <c r="E107" s="47"/>
      <c r="F107" s="47"/>
      <c r="G107" s="47"/>
    </row>
    <row r="108" spans="5:7">
      <c r="E108" s="47"/>
      <c r="F108" s="47"/>
      <c r="G108" s="47"/>
    </row>
    <row r="109" spans="5:7">
      <c r="E109" s="47"/>
      <c r="F109" s="47"/>
      <c r="G109" s="47"/>
    </row>
    <row r="110" spans="5:7">
      <c r="E110" s="47"/>
      <c r="F110" s="47"/>
      <c r="G110" s="47"/>
    </row>
    <row r="111" spans="5:7">
      <c r="E111" s="47"/>
      <c r="F111" s="47"/>
      <c r="G111" s="47"/>
    </row>
    <row r="112" spans="5:7">
      <c r="E112" s="47"/>
      <c r="F112" s="47"/>
      <c r="G112" s="47"/>
    </row>
    <row r="113" spans="5:7">
      <c r="E113" s="47"/>
      <c r="F113" s="47"/>
      <c r="G113" s="47"/>
    </row>
    <row r="114" spans="5:7">
      <c r="E114" s="47"/>
      <c r="F114" s="47"/>
      <c r="G114" s="47"/>
    </row>
    <row r="115" spans="5:7">
      <c r="E115" s="47"/>
      <c r="F115" s="47"/>
      <c r="G115" s="47"/>
    </row>
    <row r="116" spans="5:7">
      <c r="E116" s="47"/>
      <c r="F116" s="47"/>
      <c r="G116" s="47"/>
    </row>
    <row r="117" spans="5:7">
      <c r="E117" s="47"/>
      <c r="F117" s="47"/>
      <c r="G117" s="47"/>
    </row>
    <row r="118" spans="5:7">
      <c r="E118" s="47"/>
      <c r="F118" s="47"/>
      <c r="G118" s="47"/>
    </row>
    <row r="119" spans="5:7">
      <c r="E119" s="47"/>
      <c r="F119" s="47"/>
      <c r="G119" s="47"/>
    </row>
    <row r="120" spans="5:7">
      <c r="E120" s="47"/>
      <c r="F120" s="47"/>
      <c r="G120" s="47"/>
    </row>
    <row r="121" spans="5:7">
      <c r="E121" s="47"/>
      <c r="F121" s="47"/>
      <c r="G121" s="47"/>
    </row>
    <row r="122" spans="5:7">
      <c r="E122" s="47"/>
      <c r="F122" s="47"/>
      <c r="G122" s="47"/>
    </row>
    <row r="123" spans="5:7">
      <c r="E123" s="47"/>
      <c r="F123" s="47"/>
      <c r="G123" s="47"/>
    </row>
    <row r="124" spans="5:7">
      <c r="E124" s="47"/>
      <c r="F124" s="47"/>
      <c r="G124" s="47"/>
    </row>
    <row r="125" spans="5:7">
      <c r="E125" s="47"/>
      <c r="F125" s="47"/>
      <c r="G125" s="47"/>
    </row>
    <row r="126" spans="5:7">
      <c r="E126" s="47"/>
      <c r="F126" s="47"/>
      <c r="G126" s="47"/>
    </row>
    <row r="127" spans="5:7">
      <c r="E127" s="47"/>
      <c r="F127" s="47"/>
      <c r="G127" s="47"/>
    </row>
    <row r="128" spans="5:7">
      <c r="E128" s="47"/>
      <c r="F128" s="47"/>
      <c r="G128" s="47"/>
    </row>
    <row r="129" spans="5:7">
      <c r="E129" s="47"/>
      <c r="F129" s="47"/>
      <c r="G129" s="47"/>
    </row>
    <row r="130" spans="5:7">
      <c r="E130" s="47"/>
      <c r="F130" s="47"/>
      <c r="G130" s="47"/>
    </row>
    <row r="131" spans="5:7">
      <c r="E131" s="47"/>
      <c r="F131" s="47"/>
      <c r="G131" s="47"/>
    </row>
    <row r="132" spans="5:7">
      <c r="E132" s="47"/>
      <c r="F132" s="47"/>
      <c r="G132" s="47"/>
    </row>
    <row r="133" spans="5:7">
      <c r="E133" s="47"/>
      <c r="F133" s="47"/>
      <c r="G133" s="47"/>
    </row>
    <row r="134" spans="5:7">
      <c r="E134" s="47"/>
      <c r="F134" s="47"/>
      <c r="G134" s="47"/>
    </row>
    <row r="135" spans="5:7">
      <c r="E135" s="47"/>
      <c r="F135" s="47"/>
      <c r="G135" s="47"/>
    </row>
    <row r="136" spans="5:7">
      <c r="E136" s="47"/>
      <c r="F136" s="47"/>
      <c r="G136" s="47"/>
    </row>
    <row r="137" spans="5:7">
      <c r="E137" s="47"/>
      <c r="F137" s="47"/>
      <c r="G137" s="47"/>
    </row>
    <row r="138" spans="5:7">
      <c r="E138" s="47"/>
      <c r="F138" s="47"/>
      <c r="G138" s="47"/>
    </row>
    <row r="139" spans="5:7">
      <c r="E139" s="47"/>
      <c r="F139" s="47"/>
      <c r="G139" s="47"/>
    </row>
    <row r="140" spans="5:7">
      <c r="E140" s="47"/>
      <c r="F140" s="47"/>
      <c r="G140" s="47"/>
    </row>
    <row r="141" spans="5:7">
      <c r="E141" s="47"/>
      <c r="F141" s="47"/>
      <c r="G141" s="47"/>
    </row>
    <row r="142" spans="5:7">
      <c r="E142" s="47"/>
      <c r="F142" s="47"/>
      <c r="G142" s="47"/>
    </row>
    <row r="143" spans="5:7">
      <c r="E143" s="47"/>
      <c r="F143" s="47"/>
      <c r="G143" s="47"/>
    </row>
    <row r="144" spans="5:7">
      <c r="E144" s="47"/>
      <c r="F144" s="47"/>
      <c r="G144" s="47"/>
    </row>
    <row r="145" spans="5:7">
      <c r="E145" s="47"/>
      <c r="F145" s="47"/>
      <c r="G145" s="47"/>
    </row>
    <row r="146" spans="5:7">
      <c r="E146" s="47"/>
      <c r="F146" s="47"/>
      <c r="G146" s="47"/>
    </row>
    <row r="147" spans="5:7">
      <c r="E147" s="47"/>
      <c r="F147" s="47"/>
      <c r="G147" s="47"/>
    </row>
    <row r="148" spans="5:7">
      <c r="E148" s="47"/>
      <c r="F148" s="47"/>
      <c r="G148" s="47"/>
    </row>
    <row r="149" spans="5:7">
      <c r="E149" s="47"/>
      <c r="F149" s="47"/>
      <c r="G149" s="47"/>
    </row>
    <row r="150" spans="5:7">
      <c r="E150" s="47"/>
      <c r="F150" s="47"/>
      <c r="G150" s="47"/>
    </row>
    <row r="151" spans="5:7">
      <c r="E151" s="47"/>
      <c r="F151" s="47"/>
      <c r="G151" s="47"/>
    </row>
    <row r="152" spans="5:7">
      <c r="E152" s="47"/>
      <c r="F152" s="47"/>
      <c r="G152" s="47"/>
    </row>
    <row r="153" spans="5:7">
      <c r="E153" s="47"/>
      <c r="F153" s="47"/>
      <c r="G153" s="47"/>
    </row>
    <row r="154" spans="5:7">
      <c r="E154" s="47"/>
      <c r="F154" s="47"/>
      <c r="G154" s="47"/>
    </row>
    <row r="155" spans="5:7">
      <c r="E155" s="47"/>
      <c r="F155" s="47"/>
      <c r="G155" s="47"/>
    </row>
    <row r="156" spans="5:7">
      <c r="E156" s="47"/>
      <c r="F156" s="47"/>
      <c r="G156" s="47"/>
    </row>
    <row r="157" spans="5:7">
      <c r="E157" s="47"/>
      <c r="F157" s="47"/>
      <c r="G157" s="47"/>
    </row>
    <row r="158" spans="5:7">
      <c r="E158" s="47"/>
      <c r="F158" s="47"/>
      <c r="G158" s="47"/>
    </row>
    <row r="159" spans="5:7">
      <c r="E159" s="47"/>
      <c r="F159" s="47"/>
      <c r="G159" s="47"/>
    </row>
    <row r="160" spans="5:7">
      <c r="E160" s="47"/>
      <c r="F160" s="47"/>
      <c r="G160" s="47"/>
    </row>
    <row r="161" spans="5:7">
      <c r="E161" s="47"/>
      <c r="F161" s="47"/>
      <c r="G161" s="47"/>
    </row>
    <row r="162" spans="5:7">
      <c r="E162" s="47"/>
      <c r="F162" s="47"/>
      <c r="G162" s="47"/>
    </row>
    <row r="163" spans="5:7">
      <c r="E163" s="47"/>
      <c r="F163" s="47"/>
      <c r="G163" s="47"/>
    </row>
  </sheetData>
  <mergeCells count="1">
    <mergeCell ref="A1:Z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AA4 AA6 AA8 AA10 AA19 AA23 AA26 AA30 AA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workbookViewId="0">
      <selection activeCell="AE2" sqref="AE2"/>
    </sheetView>
  </sheetViews>
  <sheetFormatPr defaultRowHeight="15"/>
  <cols>
    <col min="1" max="1" width="3.7109375" customWidth="1"/>
    <col min="2" max="3" width="4.28515625" customWidth="1"/>
    <col min="4" max="4" width="15.140625" customWidth="1"/>
    <col min="5" max="9" width="4.28515625" customWidth="1"/>
    <col min="10" max="10" width="3.7109375" customWidth="1"/>
    <col min="11" max="57" width="4.28515625" customWidth="1"/>
  </cols>
  <sheetData>
    <row r="1" spans="1:57" ht="15.75" thickBot="1">
      <c r="A1" s="412" t="s">
        <v>33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9"/>
    </row>
    <row r="2" spans="1:57" ht="15.75" thickBot="1">
      <c r="A2" s="347" t="s">
        <v>0</v>
      </c>
      <c r="B2" s="348" t="s">
        <v>1</v>
      </c>
      <c r="C2" s="349"/>
      <c r="D2" s="349"/>
      <c r="E2" s="20" t="s">
        <v>132</v>
      </c>
      <c r="F2" s="350" t="s">
        <v>132</v>
      </c>
      <c r="G2" s="20" t="s">
        <v>138</v>
      </c>
      <c r="H2" s="20" t="s">
        <v>132</v>
      </c>
      <c r="I2" s="20" t="s">
        <v>133</v>
      </c>
      <c r="J2" s="20" t="s">
        <v>127</v>
      </c>
      <c r="K2" s="20" t="s">
        <v>134</v>
      </c>
      <c r="L2" s="20" t="s">
        <v>128</v>
      </c>
      <c r="M2" s="20" t="s">
        <v>130</v>
      </c>
      <c r="N2" s="20" t="s">
        <v>135</v>
      </c>
      <c r="O2" s="351" t="s">
        <v>333</v>
      </c>
      <c r="P2" s="352" t="s">
        <v>131</v>
      </c>
      <c r="Q2" s="352" t="s">
        <v>324</v>
      </c>
      <c r="R2" s="352" t="s">
        <v>360</v>
      </c>
      <c r="S2" s="20" t="s">
        <v>137</v>
      </c>
      <c r="T2" s="20" t="s">
        <v>136</v>
      </c>
      <c r="U2" s="20" t="s">
        <v>348</v>
      </c>
      <c r="V2" s="20" t="s">
        <v>349</v>
      </c>
      <c r="W2" s="20" t="s">
        <v>350</v>
      </c>
      <c r="X2" s="20" t="s">
        <v>351</v>
      </c>
      <c r="Y2" s="20" t="s">
        <v>340</v>
      </c>
      <c r="Z2" s="353" t="s">
        <v>364</v>
      </c>
      <c r="AA2" s="353" t="s">
        <v>131</v>
      </c>
      <c r="AB2" s="354" t="s">
        <v>326</v>
      </c>
      <c r="AC2" s="355" t="s">
        <v>345</v>
      </c>
      <c r="AD2" s="356" t="s">
        <v>361</v>
      </c>
      <c r="AE2" s="357" t="s">
        <v>363</v>
      </c>
      <c r="AF2" s="358"/>
      <c r="AG2" s="359"/>
      <c r="AH2" s="358"/>
      <c r="AI2" s="359"/>
      <c r="AJ2" s="358"/>
      <c r="AK2" s="359"/>
      <c r="AL2" s="358"/>
      <c r="AM2" s="359"/>
      <c r="AN2" s="358"/>
      <c r="AO2" s="359"/>
      <c r="AP2" s="358"/>
      <c r="AQ2" s="359"/>
      <c r="AR2" s="358"/>
      <c r="AS2" s="359"/>
      <c r="AT2" s="358"/>
      <c r="AU2" s="359"/>
      <c r="AV2" s="358"/>
      <c r="AW2" s="359"/>
      <c r="AX2" s="358"/>
      <c r="AY2" s="359"/>
      <c r="AZ2" s="358"/>
      <c r="BA2" s="359"/>
      <c r="BB2" s="358"/>
      <c r="BC2" s="359"/>
      <c r="BD2" s="358"/>
      <c r="BE2" s="359"/>
    </row>
    <row r="3" spans="1:57" ht="15" customHeight="1" thickBot="1">
      <c r="A3" s="68">
        <v>1</v>
      </c>
      <c r="B3" s="69" t="s">
        <v>80</v>
      </c>
      <c r="C3" s="70"/>
      <c r="D3" s="70"/>
      <c r="E3" s="155">
        <v>10</v>
      </c>
      <c r="F3" s="155">
        <v>5</v>
      </c>
      <c r="G3" s="155">
        <v>6</v>
      </c>
      <c r="H3" s="155">
        <v>2</v>
      </c>
      <c r="I3" s="155">
        <v>8</v>
      </c>
      <c r="J3" s="155">
        <v>8</v>
      </c>
      <c r="K3" s="155">
        <v>9</v>
      </c>
      <c r="L3" s="155">
        <v>11</v>
      </c>
      <c r="M3" s="182">
        <v>11</v>
      </c>
      <c r="N3" s="182">
        <v>9</v>
      </c>
      <c r="O3" s="182">
        <v>1</v>
      </c>
      <c r="P3" s="333">
        <v>1</v>
      </c>
      <c r="Q3" s="334">
        <v>6</v>
      </c>
      <c r="R3" s="341">
        <f>AVERAGE(E3:Q3)</f>
        <v>6.6923076923076925</v>
      </c>
      <c r="S3" s="155">
        <v>6</v>
      </c>
      <c r="T3" s="155">
        <v>6</v>
      </c>
      <c r="U3" s="155">
        <v>3</v>
      </c>
      <c r="V3" s="334">
        <v>6</v>
      </c>
      <c r="W3" s="155" t="s">
        <v>141</v>
      </c>
      <c r="X3" s="155">
        <v>8</v>
      </c>
      <c r="Y3" s="155">
        <v>5</v>
      </c>
      <c r="Z3" s="155">
        <v>3</v>
      </c>
      <c r="AA3" s="155">
        <v>7</v>
      </c>
      <c r="AB3" s="208"/>
      <c r="AC3" s="94">
        <v>2</v>
      </c>
      <c r="AD3" s="343">
        <f>AVERAGE(S3:AC3)</f>
        <v>5.1111111111111107</v>
      </c>
      <c r="AE3" s="344">
        <v>6</v>
      </c>
      <c r="AF3" s="183"/>
      <c r="AG3" s="94"/>
      <c r="AH3" s="183"/>
      <c r="AI3" s="94"/>
      <c r="AJ3" s="183"/>
      <c r="AK3" s="94"/>
      <c r="AL3" s="183"/>
      <c r="AM3" s="94"/>
      <c r="AN3" s="183"/>
      <c r="AO3" s="94"/>
      <c r="AP3" s="183"/>
      <c r="AQ3" s="94"/>
      <c r="AR3" s="183"/>
      <c r="AS3" s="94"/>
      <c r="AT3" s="183"/>
      <c r="AU3" s="94"/>
      <c r="AV3" s="183"/>
      <c r="AW3" s="94"/>
      <c r="AX3" s="183"/>
      <c r="AY3" s="94"/>
      <c r="AZ3" s="215"/>
      <c r="BA3" s="2"/>
      <c r="BB3" s="215"/>
      <c r="BC3" s="2"/>
      <c r="BD3" s="215"/>
      <c r="BE3" s="2"/>
    </row>
    <row r="4" spans="1:57" ht="13.5" customHeight="1" thickBot="1">
      <c r="A4" s="68">
        <v>2</v>
      </c>
      <c r="B4" s="69" t="s">
        <v>81</v>
      </c>
      <c r="C4" s="70"/>
      <c r="D4" s="70"/>
      <c r="E4" s="155">
        <v>2</v>
      </c>
      <c r="F4" s="155">
        <v>3</v>
      </c>
      <c r="G4" s="155">
        <v>8</v>
      </c>
      <c r="H4" s="155">
        <v>2</v>
      </c>
      <c r="I4" s="155">
        <v>7</v>
      </c>
      <c r="J4" s="155">
        <v>7</v>
      </c>
      <c r="K4" s="155">
        <v>6</v>
      </c>
      <c r="L4" s="155">
        <v>3</v>
      </c>
      <c r="M4" s="182">
        <v>3</v>
      </c>
      <c r="N4" s="182">
        <v>7</v>
      </c>
      <c r="O4" s="182">
        <v>2</v>
      </c>
      <c r="P4" s="333">
        <v>6</v>
      </c>
      <c r="Q4" s="334">
        <v>2</v>
      </c>
      <c r="R4" s="341">
        <f t="shared" ref="R4:R30" si="0">AVERAGE(E4:Q4)</f>
        <v>4.4615384615384617</v>
      </c>
      <c r="S4" s="155">
        <v>6</v>
      </c>
      <c r="T4" s="155">
        <v>6</v>
      </c>
      <c r="U4" s="155" t="s">
        <v>141</v>
      </c>
      <c r="V4" s="334">
        <v>6</v>
      </c>
      <c r="W4" s="155">
        <v>2</v>
      </c>
      <c r="X4" s="155">
        <v>6</v>
      </c>
      <c r="Y4" s="155">
        <v>6</v>
      </c>
      <c r="Z4" s="155">
        <v>6</v>
      </c>
      <c r="AA4" s="155">
        <v>6</v>
      </c>
      <c r="AB4" s="211"/>
      <c r="AC4" s="210">
        <v>2</v>
      </c>
      <c r="AD4" s="343">
        <f t="shared" ref="AD4:AD29" si="1">AVERAGE(S4:AC4)</f>
        <v>5.1111111111111107</v>
      </c>
      <c r="AE4" s="344">
        <f t="shared" ref="AE4:AE29" si="2">AVERAGE(R4:AD4)</f>
        <v>5.0520590520590511</v>
      </c>
      <c r="AF4" s="211"/>
      <c r="AG4" s="210"/>
      <c r="AH4" s="211"/>
      <c r="AI4" s="210"/>
      <c r="AJ4" s="211"/>
      <c r="AK4" s="210"/>
      <c r="AL4" s="211"/>
      <c r="AM4" s="210"/>
      <c r="AN4" s="211"/>
      <c r="AO4" s="210"/>
      <c r="AP4" s="211"/>
      <c r="AQ4" s="210"/>
      <c r="AR4" s="211"/>
      <c r="AS4" s="210"/>
      <c r="AT4" s="211"/>
      <c r="AU4" s="210"/>
      <c r="AV4" s="211"/>
      <c r="AW4" s="210"/>
      <c r="AX4" s="211"/>
      <c r="AY4" s="210"/>
      <c r="AZ4" s="3"/>
      <c r="BA4" s="14"/>
      <c r="BB4" s="3"/>
      <c r="BC4" s="14"/>
      <c r="BD4" s="3"/>
      <c r="BE4" s="14"/>
    </row>
    <row r="5" spans="1:57" ht="14.25" customHeight="1" thickBot="1">
      <c r="A5" s="68">
        <v>3</v>
      </c>
      <c r="B5" s="69" t="s">
        <v>82</v>
      </c>
      <c r="C5" s="70"/>
      <c r="D5" s="70"/>
      <c r="E5" s="155">
        <v>5</v>
      </c>
      <c r="F5" s="155">
        <v>3</v>
      </c>
      <c r="G5" s="155">
        <v>2</v>
      </c>
      <c r="H5" s="155">
        <v>2</v>
      </c>
      <c r="I5" s="155">
        <v>5</v>
      </c>
      <c r="J5" s="155">
        <v>6</v>
      </c>
      <c r="K5" s="155">
        <v>3</v>
      </c>
      <c r="L5" s="155">
        <v>10</v>
      </c>
      <c r="M5" s="182">
        <v>11</v>
      </c>
      <c r="N5" s="182">
        <v>4</v>
      </c>
      <c r="O5" s="182">
        <v>1</v>
      </c>
      <c r="P5" s="333">
        <v>1</v>
      </c>
      <c r="Q5" s="334">
        <v>2</v>
      </c>
      <c r="R5" s="341">
        <f t="shared" si="0"/>
        <v>4.2307692307692308</v>
      </c>
      <c r="S5" s="155">
        <v>1</v>
      </c>
      <c r="T5" s="155">
        <v>6</v>
      </c>
      <c r="U5" s="155">
        <v>1</v>
      </c>
      <c r="V5" s="334">
        <v>6</v>
      </c>
      <c r="W5" s="155">
        <v>1</v>
      </c>
      <c r="X5" s="155">
        <v>6</v>
      </c>
      <c r="Y5" s="155">
        <v>3</v>
      </c>
      <c r="Z5" s="155">
        <v>1</v>
      </c>
      <c r="AA5" s="155">
        <v>1</v>
      </c>
      <c r="AB5" s="208">
        <v>9</v>
      </c>
      <c r="AC5" s="94">
        <v>2</v>
      </c>
      <c r="AD5" s="343">
        <f t="shared" si="1"/>
        <v>3.3636363636363638</v>
      </c>
      <c r="AE5" s="344">
        <f t="shared" si="2"/>
        <v>3.4303388918773532</v>
      </c>
      <c r="AF5" s="183"/>
      <c r="AG5" s="94"/>
      <c r="AH5" s="183"/>
      <c r="AI5" s="94"/>
      <c r="AJ5" s="183"/>
      <c r="AK5" s="94"/>
      <c r="AL5" s="183"/>
      <c r="AM5" s="94"/>
      <c r="AN5" s="183"/>
      <c r="AO5" s="94"/>
      <c r="AP5" s="183"/>
      <c r="AQ5" s="94"/>
      <c r="AR5" s="183"/>
      <c r="AS5" s="94"/>
      <c r="AT5" s="183"/>
      <c r="AU5" s="94"/>
      <c r="AV5" s="183"/>
      <c r="AW5" s="94"/>
      <c r="AX5" s="183"/>
      <c r="AY5" s="94"/>
      <c r="AZ5" s="215"/>
      <c r="BA5" s="2"/>
      <c r="BB5" s="215"/>
      <c r="BC5" s="2"/>
      <c r="BD5" s="215"/>
      <c r="BE5" s="2"/>
    </row>
    <row r="6" spans="1:57" ht="15" customHeight="1" thickBot="1">
      <c r="A6" s="68">
        <v>4</v>
      </c>
      <c r="B6" s="69" t="s">
        <v>94</v>
      </c>
      <c r="C6" s="70"/>
      <c r="D6" s="70"/>
      <c r="E6" s="155">
        <v>9</v>
      </c>
      <c r="F6" s="155">
        <v>4</v>
      </c>
      <c r="G6" s="155">
        <v>5</v>
      </c>
      <c r="H6" s="155">
        <v>2</v>
      </c>
      <c r="I6" s="155" t="s">
        <v>141</v>
      </c>
      <c r="J6" s="155">
        <v>11</v>
      </c>
      <c r="K6" s="155">
        <v>9</v>
      </c>
      <c r="L6" s="155">
        <v>11</v>
      </c>
      <c r="M6" s="182">
        <v>11</v>
      </c>
      <c r="N6" s="182">
        <v>6</v>
      </c>
      <c r="O6" s="182">
        <v>1</v>
      </c>
      <c r="P6" s="333">
        <v>1</v>
      </c>
      <c r="Q6" s="334">
        <v>2</v>
      </c>
      <c r="R6" s="341">
        <v>4</v>
      </c>
      <c r="S6" s="155">
        <v>6</v>
      </c>
      <c r="T6" s="155">
        <v>2</v>
      </c>
      <c r="U6" s="155">
        <v>3</v>
      </c>
      <c r="V6" s="334">
        <v>2</v>
      </c>
      <c r="W6" s="155">
        <v>2</v>
      </c>
      <c r="X6" s="155">
        <v>8</v>
      </c>
      <c r="Y6" s="155" t="s">
        <v>141</v>
      </c>
      <c r="Z6" s="155">
        <v>1</v>
      </c>
      <c r="AA6" s="155">
        <v>1</v>
      </c>
      <c r="AB6" s="211"/>
      <c r="AC6" s="210">
        <v>2</v>
      </c>
      <c r="AD6" s="343">
        <f t="shared" si="1"/>
        <v>3</v>
      </c>
      <c r="AE6" s="344">
        <f t="shared" si="2"/>
        <v>3.0909090909090908</v>
      </c>
      <c r="AF6" s="211"/>
      <c r="AG6" s="210"/>
      <c r="AH6" s="211"/>
      <c r="AI6" s="210"/>
      <c r="AJ6" s="211"/>
      <c r="AK6" s="210"/>
      <c r="AL6" s="211"/>
      <c r="AM6" s="210"/>
      <c r="AN6" s="211"/>
      <c r="AO6" s="210"/>
      <c r="AP6" s="211"/>
      <c r="AQ6" s="210"/>
      <c r="AR6" s="211"/>
      <c r="AS6" s="210"/>
      <c r="AT6" s="211"/>
      <c r="AU6" s="210"/>
      <c r="AV6" s="211"/>
      <c r="AW6" s="210"/>
      <c r="AX6" s="211"/>
      <c r="AY6" s="210"/>
      <c r="AZ6" s="3"/>
      <c r="BA6" s="14"/>
      <c r="BB6" s="3"/>
      <c r="BC6" s="14"/>
      <c r="BD6" s="3"/>
      <c r="BE6" s="14"/>
    </row>
    <row r="7" spans="1:57" ht="15.75" thickBot="1">
      <c r="A7" s="68">
        <v>5</v>
      </c>
      <c r="B7" s="69" t="s">
        <v>83</v>
      </c>
      <c r="C7" s="70"/>
      <c r="D7" s="70"/>
      <c r="E7" s="155">
        <v>5</v>
      </c>
      <c r="F7" s="155">
        <v>3</v>
      </c>
      <c r="G7" s="155">
        <v>3</v>
      </c>
      <c r="H7" s="155">
        <v>2</v>
      </c>
      <c r="I7" s="155">
        <v>6</v>
      </c>
      <c r="J7" s="155">
        <v>6</v>
      </c>
      <c r="K7" s="155">
        <v>4</v>
      </c>
      <c r="L7" s="155">
        <v>1</v>
      </c>
      <c r="M7" s="182">
        <v>1</v>
      </c>
      <c r="N7" s="182">
        <v>6</v>
      </c>
      <c r="O7" s="182">
        <v>1</v>
      </c>
      <c r="P7" s="333">
        <v>1</v>
      </c>
      <c r="Q7" s="334">
        <v>2</v>
      </c>
      <c r="R7" s="341">
        <f t="shared" si="0"/>
        <v>3.1538461538461537</v>
      </c>
      <c r="S7" s="155">
        <v>3</v>
      </c>
      <c r="T7" s="155">
        <v>1</v>
      </c>
      <c r="U7" s="155">
        <v>3</v>
      </c>
      <c r="V7" s="334">
        <v>1</v>
      </c>
      <c r="W7" s="155">
        <v>3</v>
      </c>
      <c r="X7" s="155">
        <v>1</v>
      </c>
      <c r="Y7" s="155">
        <v>2</v>
      </c>
      <c r="Z7" s="155">
        <v>1</v>
      </c>
      <c r="AA7" s="155">
        <v>1</v>
      </c>
      <c r="AB7" s="208"/>
      <c r="AC7" s="94">
        <v>2</v>
      </c>
      <c r="AD7" s="343">
        <f t="shared" si="1"/>
        <v>1.8</v>
      </c>
      <c r="AE7" s="344">
        <f t="shared" si="2"/>
        <v>1.9128205128205129</v>
      </c>
      <c r="AF7" s="183"/>
      <c r="AG7" s="94"/>
      <c r="AH7" s="183"/>
      <c r="AI7" s="94"/>
      <c r="AJ7" s="183"/>
      <c r="AK7" s="94"/>
      <c r="AL7" s="183"/>
      <c r="AM7" s="94"/>
      <c r="AN7" s="183"/>
      <c r="AO7" s="94"/>
      <c r="AP7" s="183"/>
      <c r="AQ7" s="94"/>
      <c r="AR7" s="183"/>
      <c r="AS7" s="94"/>
      <c r="AT7" s="183"/>
      <c r="AU7" s="94"/>
      <c r="AV7" s="183"/>
      <c r="AW7" s="94"/>
      <c r="AX7" s="183"/>
      <c r="AY7" s="94"/>
      <c r="AZ7" s="215"/>
      <c r="BA7" s="2"/>
      <c r="BB7" s="215"/>
      <c r="BC7" s="2"/>
      <c r="BD7" s="215"/>
      <c r="BE7" s="2"/>
    </row>
    <row r="8" spans="1:57" ht="15.75" thickBot="1">
      <c r="A8" s="68">
        <v>6</v>
      </c>
      <c r="B8" s="69" t="s">
        <v>84</v>
      </c>
      <c r="C8" s="70"/>
      <c r="D8" s="70"/>
      <c r="E8" s="155">
        <v>4</v>
      </c>
      <c r="F8" s="155">
        <v>4</v>
      </c>
      <c r="G8" s="155">
        <v>3</v>
      </c>
      <c r="H8" s="155">
        <v>2</v>
      </c>
      <c r="I8" s="155">
        <v>7</v>
      </c>
      <c r="J8" s="155" t="s">
        <v>141</v>
      </c>
      <c r="K8" s="155">
        <v>6</v>
      </c>
      <c r="L8" s="155">
        <v>1</v>
      </c>
      <c r="M8" s="182">
        <v>1</v>
      </c>
      <c r="N8" s="182">
        <v>7</v>
      </c>
      <c r="O8" s="182">
        <v>1</v>
      </c>
      <c r="P8" s="333">
        <v>1</v>
      </c>
      <c r="Q8" s="334">
        <v>3</v>
      </c>
      <c r="R8" s="341">
        <f t="shared" si="0"/>
        <v>3.3333333333333335</v>
      </c>
      <c r="S8" s="155">
        <v>6</v>
      </c>
      <c r="T8" s="155">
        <v>6</v>
      </c>
      <c r="U8" s="155">
        <v>3</v>
      </c>
      <c r="V8" s="334">
        <v>6</v>
      </c>
      <c r="W8" s="155" t="s">
        <v>141</v>
      </c>
      <c r="X8" s="155">
        <v>1</v>
      </c>
      <c r="Y8" s="155">
        <v>5</v>
      </c>
      <c r="Z8" s="155">
        <v>1</v>
      </c>
      <c r="AA8" s="155">
        <v>1</v>
      </c>
      <c r="AB8" s="211"/>
      <c r="AC8" s="210">
        <v>2</v>
      </c>
      <c r="AD8" s="343">
        <f t="shared" si="1"/>
        <v>3.4444444444444446</v>
      </c>
      <c r="AE8" s="344">
        <f t="shared" si="2"/>
        <v>3.4343434343434343</v>
      </c>
      <c r="AF8" s="211"/>
      <c r="AG8" s="210"/>
      <c r="AH8" s="211"/>
      <c r="AI8" s="210"/>
      <c r="AJ8" s="211"/>
      <c r="AK8" s="210"/>
      <c r="AL8" s="211"/>
      <c r="AM8" s="210"/>
      <c r="AN8" s="211"/>
      <c r="AO8" s="210"/>
      <c r="AP8" s="211"/>
      <c r="AQ8" s="210"/>
      <c r="AR8" s="211"/>
      <c r="AS8" s="210"/>
      <c r="AT8" s="211"/>
      <c r="AU8" s="210"/>
      <c r="AV8" s="211"/>
      <c r="AW8" s="210"/>
      <c r="AX8" s="211"/>
      <c r="AY8" s="210"/>
      <c r="AZ8" s="3"/>
      <c r="BA8" s="14"/>
      <c r="BB8" s="3"/>
      <c r="BC8" s="14"/>
      <c r="BD8" s="3"/>
      <c r="BE8" s="14"/>
    </row>
    <row r="9" spans="1:57" ht="15" customHeight="1" thickBot="1">
      <c r="A9" s="68">
        <v>7</v>
      </c>
      <c r="B9" s="69" t="s">
        <v>140</v>
      </c>
      <c r="C9" s="70"/>
      <c r="D9" s="70"/>
      <c r="E9" s="155">
        <v>6</v>
      </c>
      <c r="F9" s="155">
        <v>3</v>
      </c>
      <c r="G9" s="155" t="s">
        <v>141</v>
      </c>
      <c r="H9" s="155">
        <v>2</v>
      </c>
      <c r="I9" s="155" t="s">
        <v>141</v>
      </c>
      <c r="J9" s="155">
        <v>8</v>
      </c>
      <c r="K9" s="155">
        <v>3</v>
      </c>
      <c r="L9" s="155">
        <v>8</v>
      </c>
      <c r="M9" s="182">
        <v>11</v>
      </c>
      <c r="N9" s="182" t="s">
        <v>141</v>
      </c>
      <c r="O9" s="182" t="s">
        <v>141</v>
      </c>
      <c r="P9" s="333" t="s">
        <v>141</v>
      </c>
      <c r="Q9" s="334">
        <v>2</v>
      </c>
      <c r="R9" s="341">
        <v>4</v>
      </c>
      <c r="S9" s="155" t="s">
        <v>141</v>
      </c>
      <c r="T9" s="155">
        <v>6</v>
      </c>
      <c r="U9" s="155" t="s">
        <v>141</v>
      </c>
      <c r="V9" s="334" t="s">
        <v>141</v>
      </c>
      <c r="W9" s="155">
        <v>2</v>
      </c>
      <c r="X9" s="155">
        <v>7</v>
      </c>
      <c r="Y9" s="155" t="s">
        <v>141</v>
      </c>
      <c r="Z9" s="155" t="s">
        <v>141</v>
      </c>
      <c r="AA9" s="155" t="s">
        <v>141</v>
      </c>
      <c r="AB9" s="208"/>
      <c r="AC9" s="94" t="s">
        <v>141</v>
      </c>
      <c r="AD9" s="343">
        <f t="shared" si="1"/>
        <v>5</v>
      </c>
      <c r="AE9" s="344">
        <f t="shared" si="2"/>
        <v>4.8</v>
      </c>
      <c r="AF9" s="183"/>
      <c r="AG9" s="94"/>
      <c r="AH9" s="183"/>
      <c r="AI9" s="94"/>
      <c r="AJ9" s="183"/>
      <c r="AK9" s="94"/>
      <c r="AL9" s="183"/>
      <c r="AM9" s="94"/>
      <c r="AN9" s="183"/>
      <c r="AO9" s="94"/>
      <c r="AP9" s="183"/>
      <c r="AQ9" s="94"/>
      <c r="AR9" s="183"/>
      <c r="AS9" s="94"/>
      <c r="AT9" s="183"/>
      <c r="AU9" s="94"/>
      <c r="AV9" s="183"/>
      <c r="AW9" s="94"/>
      <c r="AX9" s="183"/>
      <c r="AY9" s="94"/>
      <c r="AZ9" s="215"/>
      <c r="BA9" s="2"/>
      <c r="BB9" s="215"/>
      <c r="BC9" s="2"/>
      <c r="BD9" s="215"/>
      <c r="BE9" s="2"/>
    </row>
    <row r="10" spans="1:57" ht="15.75" thickBot="1">
      <c r="A10" s="68">
        <v>8</v>
      </c>
      <c r="B10" s="69" t="s">
        <v>85</v>
      </c>
      <c r="C10" s="70"/>
      <c r="D10" s="70"/>
      <c r="E10" s="155" t="s">
        <v>141</v>
      </c>
      <c r="F10" s="155" t="s">
        <v>141</v>
      </c>
      <c r="G10" s="155" t="s">
        <v>141</v>
      </c>
      <c r="H10" s="155" t="s">
        <v>141</v>
      </c>
      <c r="I10" s="155" t="s">
        <v>141</v>
      </c>
      <c r="J10" s="155" t="s">
        <v>141</v>
      </c>
      <c r="K10" s="155" t="s">
        <v>141</v>
      </c>
      <c r="L10" s="155" t="s">
        <v>141</v>
      </c>
      <c r="M10" s="182" t="s">
        <v>141</v>
      </c>
      <c r="N10" s="182">
        <v>7</v>
      </c>
      <c r="O10" s="182">
        <v>1</v>
      </c>
      <c r="P10" s="333">
        <v>1</v>
      </c>
      <c r="Q10" s="334">
        <v>6</v>
      </c>
      <c r="R10" s="341">
        <f t="shared" si="0"/>
        <v>3.75</v>
      </c>
      <c r="S10" s="155">
        <v>6</v>
      </c>
      <c r="T10" s="155">
        <v>1</v>
      </c>
      <c r="U10" s="155">
        <v>3</v>
      </c>
      <c r="V10" s="334">
        <v>1</v>
      </c>
      <c r="W10" s="155">
        <v>3</v>
      </c>
      <c r="X10" s="155">
        <v>1</v>
      </c>
      <c r="Y10" s="155">
        <v>6</v>
      </c>
      <c r="Z10" s="155">
        <v>2</v>
      </c>
      <c r="AA10" s="155">
        <v>6</v>
      </c>
      <c r="AB10" s="211">
        <v>6</v>
      </c>
      <c r="AC10" s="210">
        <v>3</v>
      </c>
      <c r="AD10" s="343">
        <f t="shared" si="1"/>
        <v>3.4545454545454546</v>
      </c>
      <c r="AE10" s="344">
        <v>4</v>
      </c>
      <c r="AF10" s="211"/>
      <c r="AG10" s="210"/>
      <c r="AH10" s="211"/>
      <c r="AI10" s="210"/>
      <c r="AJ10" s="211"/>
      <c r="AK10" s="210"/>
      <c r="AL10" s="211"/>
      <c r="AM10" s="210"/>
      <c r="AN10" s="211"/>
      <c r="AO10" s="210"/>
      <c r="AP10" s="211"/>
      <c r="AQ10" s="210"/>
      <c r="AR10" s="211"/>
      <c r="AS10" s="210"/>
      <c r="AT10" s="211"/>
      <c r="AU10" s="210"/>
      <c r="AV10" s="211"/>
      <c r="AW10" s="210"/>
      <c r="AX10" s="211"/>
      <c r="AY10" s="210"/>
      <c r="AZ10" s="3"/>
      <c r="BA10" s="14"/>
      <c r="BB10" s="3"/>
      <c r="BC10" s="14"/>
      <c r="BD10" s="3"/>
      <c r="BE10" s="14"/>
    </row>
    <row r="11" spans="1:57" ht="15.75" thickBot="1">
      <c r="A11" s="68">
        <v>9</v>
      </c>
      <c r="B11" s="69" t="s">
        <v>86</v>
      </c>
      <c r="C11" s="70"/>
      <c r="D11" s="70"/>
      <c r="E11" s="155">
        <v>2</v>
      </c>
      <c r="F11" s="155"/>
      <c r="G11" s="155">
        <v>2</v>
      </c>
      <c r="H11" s="155"/>
      <c r="I11" s="155">
        <v>1</v>
      </c>
      <c r="J11" s="155">
        <v>2</v>
      </c>
      <c r="K11" s="155">
        <v>1</v>
      </c>
      <c r="L11" s="155">
        <v>1</v>
      </c>
      <c r="M11" s="182">
        <v>1</v>
      </c>
      <c r="N11" s="182" t="s">
        <v>141</v>
      </c>
      <c r="O11" s="182">
        <v>1</v>
      </c>
      <c r="P11" s="333">
        <v>1</v>
      </c>
      <c r="Q11" s="334">
        <v>2</v>
      </c>
      <c r="R11" s="341">
        <f t="shared" si="0"/>
        <v>1.4</v>
      </c>
      <c r="S11" s="155">
        <v>2</v>
      </c>
      <c r="T11" s="155">
        <v>1</v>
      </c>
      <c r="U11" s="155">
        <v>2</v>
      </c>
      <c r="V11" s="334">
        <v>1</v>
      </c>
      <c r="W11" s="155">
        <v>2</v>
      </c>
      <c r="X11" s="155">
        <v>1</v>
      </c>
      <c r="Y11" s="155">
        <v>2</v>
      </c>
      <c r="Z11" s="155">
        <v>1</v>
      </c>
      <c r="AA11" s="155">
        <v>1</v>
      </c>
      <c r="AB11" s="208"/>
      <c r="AC11" s="94">
        <v>2</v>
      </c>
      <c r="AD11" s="343">
        <f t="shared" si="1"/>
        <v>1.5</v>
      </c>
      <c r="AE11" s="344">
        <v>2</v>
      </c>
      <c r="AF11" s="183"/>
      <c r="AG11" s="94"/>
      <c r="AH11" s="183"/>
      <c r="AI11" s="94"/>
      <c r="AJ11" s="183"/>
      <c r="AK11" s="94"/>
      <c r="AL11" s="183"/>
      <c r="AM11" s="94"/>
      <c r="AN11" s="183"/>
      <c r="AO11" s="94"/>
      <c r="AP11" s="183"/>
      <c r="AQ11" s="94"/>
      <c r="AR11" s="183"/>
      <c r="AS11" s="94"/>
      <c r="AT11" s="183"/>
      <c r="AU11" s="94"/>
      <c r="AV11" s="183"/>
      <c r="AW11" s="94"/>
      <c r="AX11" s="183"/>
      <c r="AY11" s="94"/>
      <c r="AZ11" s="215"/>
      <c r="BA11" s="2"/>
      <c r="BB11" s="215"/>
      <c r="BC11" s="2"/>
      <c r="BD11" s="215"/>
      <c r="BE11" s="2"/>
    </row>
    <row r="12" spans="1:57" ht="15.75" thickBot="1">
      <c r="A12" s="68">
        <v>10</v>
      </c>
      <c r="B12" s="69" t="s">
        <v>176</v>
      </c>
      <c r="C12" s="70"/>
      <c r="D12" s="70"/>
      <c r="E12" s="155">
        <v>4</v>
      </c>
      <c r="F12" s="155">
        <v>5</v>
      </c>
      <c r="G12" s="155" t="s">
        <v>141</v>
      </c>
      <c r="H12" s="155">
        <v>2</v>
      </c>
      <c r="I12" s="155" t="s">
        <v>141</v>
      </c>
      <c r="J12" s="155">
        <v>1</v>
      </c>
      <c r="K12" s="155" t="s">
        <v>141</v>
      </c>
      <c r="L12" s="155">
        <v>1</v>
      </c>
      <c r="M12" s="182">
        <v>1</v>
      </c>
      <c r="N12" s="182">
        <v>7</v>
      </c>
      <c r="O12" s="182">
        <v>6</v>
      </c>
      <c r="P12" s="333">
        <v>8</v>
      </c>
      <c r="Q12" s="334">
        <v>2</v>
      </c>
      <c r="R12" s="341">
        <f t="shared" si="0"/>
        <v>3.7</v>
      </c>
      <c r="S12" s="155">
        <v>2</v>
      </c>
      <c r="T12" s="155">
        <v>6</v>
      </c>
      <c r="U12" s="155">
        <v>3</v>
      </c>
      <c r="V12" s="334">
        <v>4</v>
      </c>
      <c r="W12" s="155">
        <v>2</v>
      </c>
      <c r="X12" s="155">
        <v>6</v>
      </c>
      <c r="Y12" s="155">
        <v>5</v>
      </c>
      <c r="Z12" s="155" t="s">
        <v>141</v>
      </c>
      <c r="AA12" s="155" t="s">
        <v>141</v>
      </c>
      <c r="AB12" s="211"/>
      <c r="AC12" s="210" t="s">
        <v>141</v>
      </c>
      <c r="AD12" s="343">
        <f t="shared" si="1"/>
        <v>4</v>
      </c>
      <c r="AE12" s="344">
        <f t="shared" si="2"/>
        <v>3.9666666666666668</v>
      </c>
      <c r="AF12" s="211"/>
      <c r="AG12" s="210"/>
      <c r="AH12" s="211"/>
      <c r="AI12" s="210"/>
      <c r="AJ12" s="211"/>
      <c r="AK12" s="210"/>
      <c r="AL12" s="211"/>
      <c r="AM12" s="210"/>
      <c r="AN12" s="211"/>
      <c r="AO12" s="210"/>
      <c r="AP12" s="211"/>
      <c r="AQ12" s="210"/>
      <c r="AR12" s="211"/>
      <c r="AS12" s="210"/>
      <c r="AT12" s="211"/>
      <c r="AU12" s="210"/>
      <c r="AV12" s="211"/>
      <c r="AW12" s="210"/>
      <c r="AX12" s="211"/>
      <c r="AY12" s="210"/>
      <c r="AZ12" s="3"/>
      <c r="BA12" s="14"/>
      <c r="BB12" s="3"/>
      <c r="BC12" s="14"/>
      <c r="BD12" s="3"/>
      <c r="BE12" s="14"/>
    </row>
    <row r="13" spans="1:57" ht="15.75" thickBot="1">
      <c r="A13" s="68">
        <v>11</v>
      </c>
      <c r="B13" s="69" t="s">
        <v>87</v>
      </c>
      <c r="C13" s="70"/>
      <c r="D13" s="70"/>
      <c r="E13" s="155">
        <v>6</v>
      </c>
      <c r="F13" s="155">
        <v>6</v>
      </c>
      <c r="G13" s="155">
        <v>2</v>
      </c>
      <c r="H13" s="155">
        <v>2</v>
      </c>
      <c r="I13" s="155" t="s">
        <v>141</v>
      </c>
      <c r="J13" s="155">
        <v>7</v>
      </c>
      <c r="K13" s="155">
        <v>6</v>
      </c>
      <c r="L13" s="155">
        <v>6</v>
      </c>
      <c r="M13" s="182">
        <v>1</v>
      </c>
      <c r="N13" s="182">
        <v>3</v>
      </c>
      <c r="O13" s="182">
        <v>1</v>
      </c>
      <c r="P13" s="333">
        <v>1</v>
      </c>
      <c r="Q13" s="334">
        <v>3</v>
      </c>
      <c r="R13" s="341">
        <f t="shared" si="0"/>
        <v>3.6666666666666665</v>
      </c>
      <c r="S13" s="155">
        <v>2</v>
      </c>
      <c r="T13" s="155">
        <v>4</v>
      </c>
      <c r="U13" s="155">
        <v>2</v>
      </c>
      <c r="V13" s="334">
        <v>3</v>
      </c>
      <c r="W13" s="155">
        <v>2</v>
      </c>
      <c r="X13" s="155">
        <v>1</v>
      </c>
      <c r="Y13" s="155">
        <v>3</v>
      </c>
      <c r="Z13" s="155" t="s">
        <v>141</v>
      </c>
      <c r="AA13" s="155" t="s">
        <v>141</v>
      </c>
      <c r="AB13" s="208"/>
      <c r="AC13" s="94" t="s">
        <v>141</v>
      </c>
      <c r="AD13" s="343">
        <f t="shared" si="1"/>
        <v>2.4285714285714284</v>
      </c>
      <c r="AE13" s="344">
        <f t="shared" si="2"/>
        <v>2.5661375661375656</v>
      </c>
      <c r="AF13" s="183"/>
      <c r="AG13" s="94"/>
      <c r="AH13" s="183"/>
      <c r="AI13" s="94"/>
      <c r="AJ13" s="183"/>
      <c r="AK13" s="94"/>
      <c r="AL13" s="183"/>
      <c r="AM13" s="94"/>
      <c r="AN13" s="183"/>
      <c r="AO13" s="94"/>
      <c r="AP13" s="183"/>
      <c r="AQ13" s="94"/>
      <c r="AR13" s="183"/>
      <c r="AS13" s="94"/>
      <c r="AT13" s="183"/>
      <c r="AU13" s="94"/>
      <c r="AV13" s="183"/>
      <c r="AW13" s="94"/>
      <c r="AX13" s="183"/>
      <c r="AY13" s="94"/>
      <c r="AZ13" s="215"/>
      <c r="BA13" s="2"/>
      <c r="BB13" s="215"/>
      <c r="BC13" s="2"/>
      <c r="BD13" s="215"/>
      <c r="BE13" s="2"/>
    </row>
    <row r="14" spans="1:57" ht="15.75" thickBot="1">
      <c r="A14" s="68">
        <v>12</v>
      </c>
      <c r="B14" s="66" t="s">
        <v>119</v>
      </c>
      <c r="C14" s="67"/>
      <c r="D14" s="67"/>
      <c r="E14" s="155">
        <v>5</v>
      </c>
      <c r="F14" s="155">
        <v>4</v>
      </c>
      <c r="G14" s="155">
        <v>3</v>
      </c>
      <c r="H14" s="155" t="s">
        <v>141</v>
      </c>
      <c r="I14" s="155">
        <v>7</v>
      </c>
      <c r="J14" s="155">
        <v>1</v>
      </c>
      <c r="K14" s="155">
        <v>5</v>
      </c>
      <c r="L14" s="155">
        <v>1</v>
      </c>
      <c r="M14" s="182">
        <v>1</v>
      </c>
      <c r="N14" s="182">
        <v>7</v>
      </c>
      <c r="O14" s="182">
        <v>1</v>
      </c>
      <c r="P14" s="333">
        <v>1</v>
      </c>
      <c r="Q14" s="334">
        <v>3</v>
      </c>
      <c r="R14" s="341">
        <f t="shared" si="0"/>
        <v>3.25</v>
      </c>
      <c r="S14" s="155" t="s">
        <v>141</v>
      </c>
      <c r="T14" s="155" t="s">
        <v>141</v>
      </c>
      <c r="U14" s="155">
        <v>3</v>
      </c>
      <c r="V14" s="334">
        <v>1</v>
      </c>
      <c r="W14" s="155">
        <v>3</v>
      </c>
      <c r="X14" s="155">
        <v>1</v>
      </c>
      <c r="Y14" s="155">
        <v>2</v>
      </c>
      <c r="Z14" s="155">
        <v>2</v>
      </c>
      <c r="AA14" s="155">
        <v>2</v>
      </c>
      <c r="AB14" s="211"/>
      <c r="AC14" s="210">
        <v>2</v>
      </c>
      <c r="AD14" s="343">
        <f t="shared" si="1"/>
        <v>2</v>
      </c>
      <c r="AE14" s="344">
        <v>3</v>
      </c>
      <c r="AF14" s="211"/>
      <c r="AG14" s="210"/>
      <c r="AH14" s="211"/>
      <c r="AI14" s="210"/>
      <c r="AJ14" s="211"/>
      <c r="AK14" s="210"/>
      <c r="AL14" s="211"/>
      <c r="AM14" s="210"/>
      <c r="AN14" s="211"/>
      <c r="AO14" s="210"/>
      <c r="AP14" s="211"/>
      <c r="AQ14" s="210"/>
      <c r="AR14" s="211"/>
      <c r="AS14" s="210"/>
      <c r="AT14" s="211"/>
      <c r="AU14" s="210"/>
      <c r="AV14" s="211"/>
      <c r="AW14" s="210"/>
      <c r="AX14" s="211"/>
      <c r="AY14" s="210"/>
      <c r="AZ14" s="3"/>
      <c r="BA14" s="14"/>
      <c r="BB14" s="3"/>
      <c r="BC14" s="14"/>
      <c r="BD14" s="3"/>
      <c r="BE14" s="14"/>
    </row>
    <row r="15" spans="1:57" ht="15.75" thickBot="1">
      <c r="A15" s="68">
        <v>13</v>
      </c>
      <c r="B15" s="69" t="s">
        <v>88</v>
      </c>
      <c r="C15" s="70"/>
      <c r="D15" s="70"/>
      <c r="E15" s="155">
        <v>6</v>
      </c>
      <c r="F15" s="155" t="s">
        <v>141</v>
      </c>
      <c r="G15" s="155" t="s">
        <v>141</v>
      </c>
      <c r="H15" s="155" t="s">
        <v>141</v>
      </c>
      <c r="I15" s="155">
        <v>3</v>
      </c>
      <c r="J15" s="155" t="s">
        <v>141</v>
      </c>
      <c r="K15" s="155">
        <v>5</v>
      </c>
      <c r="L15" s="155" t="s">
        <v>141</v>
      </c>
      <c r="M15" s="182">
        <v>1</v>
      </c>
      <c r="N15" s="182">
        <v>2</v>
      </c>
      <c r="O15" s="182">
        <v>2</v>
      </c>
      <c r="P15" s="333">
        <v>6</v>
      </c>
      <c r="Q15" s="334">
        <v>2</v>
      </c>
      <c r="R15" s="341">
        <f t="shared" si="0"/>
        <v>3.375</v>
      </c>
      <c r="S15" s="155">
        <v>3</v>
      </c>
      <c r="T15" s="155">
        <v>2</v>
      </c>
      <c r="U15" s="155">
        <v>3</v>
      </c>
      <c r="V15" s="334">
        <v>2</v>
      </c>
      <c r="W15" s="155">
        <v>3</v>
      </c>
      <c r="X15" s="155">
        <v>7</v>
      </c>
      <c r="Y15" s="155">
        <v>4</v>
      </c>
      <c r="Z15" s="155">
        <v>1</v>
      </c>
      <c r="AA15" s="155">
        <v>1</v>
      </c>
      <c r="AB15" s="208"/>
      <c r="AC15" s="94">
        <v>2</v>
      </c>
      <c r="AD15" s="343">
        <f t="shared" si="1"/>
        <v>2.8</v>
      </c>
      <c r="AE15" s="344">
        <f t="shared" si="2"/>
        <v>2.8479166666666664</v>
      </c>
      <c r="AF15" s="183"/>
      <c r="AG15" s="94"/>
      <c r="AH15" s="183"/>
      <c r="AI15" s="94"/>
      <c r="AJ15" s="183"/>
      <c r="AK15" s="94"/>
      <c r="AL15" s="183"/>
      <c r="AM15" s="94"/>
      <c r="AN15" s="183"/>
      <c r="AO15" s="94"/>
      <c r="AP15" s="183"/>
      <c r="AQ15" s="94"/>
      <c r="AR15" s="183"/>
      <c r="AS15" s="94"/>
      <c r="AT15" s="183"/>
      <c r="AU15" s="94"/>
      <c r="AV15" s="183"/>
      <c r="AW15" s="94"/>
      <c r="AX15" s="183"/>
      <c r="AY15" s="94"/>
      <c r="AZ15" s="215"/>
      <c r="BA15" s="2"/>
      <c r="BB15" s="215"/>
      <c r="BC15" s="2"/>
      <c r="BD15" s="215"/>
      <c r="BE15" s="2"/>
    </row>
    <row r="16" spans="1:57" ht="15.75" thickBot="1">
      <c r="A16" s="68">
        <v>14</v>
      </c>
      <c r="B16" s="69" t="s">
        <v>89</v>
      </c>
      <c r="C16" s="70"/>
      <c r="D16" s="70"/>
      <c r="E16" s="155">
        <v>4</v>
      </c>
      <c r="F16" s="155">
        <v>2</v>
      </c>
      <c r="G16" s="155">
        <v>2</v>
      </c>
      <c r="H16" s="155">
        <v>2</v>
      </c>
      <c r="I16" s="155">
        <v>3</v>
      </c>
      <c r="J16" s="155">
        <v>6</v>
      </c>
      <c r="K16" s="155" t="s">
        <v>141</v>
      </c>
      <c r="L16" s="155" t="s">
        <v>141</v>
      </c>
      <c r="M16" s="182" t="s">
        <v>141</v>
      </c>
      <c r="N16" s="182">
        <v>2</v>
      </c>
      <c r="O16" s="182">
        <v>1</v>
      </c>
      <c r="P16" s="333">
        <v>1</v>
      </c>
      <c r="Q16" s="334">
        <v>2</v>
      </c>
      <c r="R16" s="341">
        <f t="shared" si="0"/>
        <v>2.5</v>
      </c>
      <c r="S16" s="155">
        <v>3</v>
      </c>
      <c r="T16" s="155">
        <v>2</v>
      </c>
      <c r="U16" s="155">
        <v>3</v>
      </c>
      <c r="V16" s="334">
        <v>2</v>
      </c>
      <c r="W16" s="155">
        <v>5</v>
      </c>
      <c r="X16" s="155">
        <v>2</v>
      </c>
      <c r="Y16" s="155">
        <v>4</v>
      </c>
      <c r="Z16" s="155">
        <v>2</v>
      </c>
      <c r="AA16" s="155">
        <v>2</v>
      </c>
      <c r="AB16" s="211"/>
      <c r="AC16" s="210">
        <v>2</v>
      </c>
      <c r="AD16" s="343">
        <f t="shared" si="1"/>
        <v>2.7</v>
      </c>
      <c r="AE16" s="344">
        <f t="shared" si="2"/>
        <v>2.6833333333333336</v>
      </c>
      <c r="AF16" s="211"/>
      <c r="AG16" s="210"/>
      <c r="AH16" s="211"/>
      <c r="AI16" s="210"/>
      <c r="AJ16" s="211"/>
      <c r="AK16" s="210"/>
      <c r="AL16" s="211"/>
      <c r="AM16" s="210"/>
      <c r="AN16" s="211"/>
      <c r="AO16" s="210"/>
      <c r="AP16" s="211"/>
      <c r="AQ16" s="210"/>
      <c r="AR16" s="211"/>
      <c r="AS16" s="210"/>
      <c r="AT16" s="211"/>
      <c r="AU16" s="210"/>
      <c r="AV16" s="211"/>
      <c r="AW16" s="210"/>
      <c r="AX16" s="211"/>
      <c r="AY16" s="210"/>
      <c r="AZ16" s="3"/>
      <c r="BA16" s="14"/>
      <c r="BB16" s="3"/>
      <c r="BC16" s="14"/>
      <c r="BD16" s="3"/>
      <c r="BE16" s="14"/>
    </row>
    <row r="17" spans="1:57" ht="15.75" thickBot="1">
      <c r="A17" s="68">
        <v>15</v>
      </c>
      <c r="B17" s="69" t="s">
        <v>90</v>
      </c>
      <c r="C17" s="70"/>
      <c r="D17" s="70"/>
      <c r="E17" s="155">
        <v>5</v>
      </c>
      <c r="F17" s="155">
        <v>4</v>
      </c>
      <c r="G17" s="155">
        <v>5</v>
      </c>
      <c r="H17" s="155">
        <v>2</v>
      </c>
      <c r="I17" s="155">
        <v>8</v>
      </c>
      <c r="J17" s="155">
        <v>6</v>
      </c>
      <c r="K17" s="155">
        <v>5</v>
      </c>
      <c r="L17" s="155">
        <v>11</v>
      </c>
      <c r="M17" s="182" t="s">
        <v>141</v>
      </c>
      <c r="N17" s="182" t="s">
        <v>141</v>
      </c>
      <c r="O17" s="182">
        <v>2</v>
      </c>
      <c r="P17" s="333">
        <v>6</v>
      </c>
      <c r="Q17" s="334">
        <v>4</v>
      </c>
      <c r="R17" s="341">
        <f t="shared" si="0"/>
        <v>5.2727272727272725</v>
      </c>
      <c r="S17" s="155">
        <v>6</v>
      </c>
      <c r="T17" s="155">
        <v>6</v>
      </c>
      <c r="U17" s="155" t="s">
        <v>141</v>
      </c>
      <c r="V17" s="334">
        <v>6</v>
      </c>
      <c r="W17" s="155">
        <v>3</v>
      </c>
      <c r="X17" s="155">
        <v>2</v>
      </c>
      <c r="Y17" s="155">
        <v>2</v>
      </c>
      <c r="Z17" s="155">
        <v>3</v>
      </c>
      <c r="AA17" s="155">
        <v>3</v>
      </c>
      <c r="AB17" s="208">
        <v>9</v>
      </c>
      <c r="AC17" s="94">
        <v>3</v>
      </c>
      <c r="AD17" s="343">
        <f t="shared" si="1"/>
        <v>4.3</v>
      </c>
      <c r="AE17" s="344">
        <f t="shared" si="2"/>
        <v>4.3810606060606059</v>
      </c>
      <c r="AF17" s="183"/>
      <c r="AG17" s="94"/>
      <c r="AH17" s="183"/>
      <c r="AI17" s="94"/>
      <c r="AJ17" s="183"/>
      <c r="AK17" s="94"/>
      <c r="AL17" s="183"/>
      <c r="AM17" s="94"/>
      <c r="AN17" s="183"/>
      <c r="AO17" s="94"/>
      <c r="AP17" s="183"/>
      <c r="AQ17" s="94"/>
      <c r="AR17" s="183"/>
      <c r="AS17" s="94"/>
      <c r="AT17" s="183"/>
      <c r="AU17" s="94"/>
      <c r="AV17" s="183"/>
      <c r="AW17" s="94"/>
      <c r="AX17" s="183"/>
      <c r="AY17" s="94"/>
      <c r="AZ17" s="215"/>
      <c r="BA17" s="2"/>
      <c r="BB17" s="215"/>
      <c r="BC17" s="2"/>
      <c r="BD17" s="215"/>
      <c r="BE17" s="2"/>
    </row>
    <row r="18" spans="1:57" ht="15.75" thickBot="1">
      <c r="A18" s="68">
        <v>16</v>
      </c>
      <c r="B18" s="69" t="s">
        <v>177</v>
      </c>
      <c r="C18" s="70"/>
      <c r="D18" s="70"/>
      <c r="E18" s="185">
        <v>5</v>
      </c>
      <c r="F18" s="185"/>
      <c r="G18" s="185" t="s">
        <v>141</v>
      </c>
      <c r="H18" s="185"/>
      <c r="I18" s="185">
        <v>2</v>
      </c>
      <c r="J18" s="185" t="s">
        <v>141</v>
      </c>
      <c r="K18" s="185" t="s">
        <v>141</v>
      </c>
      <c r="L18" s="185">
        <v>1</v>
      </c>
      <c r="M18" s="185"/>
      <c r="N18" s="185"/>
      <c r="O18" s="185"/>
      <c r="P18" s="335"/>
      <c r="Q18" s="207"/>
      <c r="R18" s="341">
        <f t="shared" si="0"/>
        <v>2.6666666666666665</v>
      </c>
      <c r="S18" s="185"/>
      <c r="T18" s="185"/>
      <c r="U18" s="185"/>
      <c r="V18" s="207"/>
      <c r="W18" s="185"/>
      <c r="X18" s="185"/>
      <c r="Y18" s="185"/>
      <c r="Z18" s="185"/>
      <c r="AA18" s="185"/>
      <c r="AB18" s="336"/>
      <c r="AC18" s="337"/>
      <c r="AD18" s="343"/>
      <c r="AE18" s="344"/>
      <c r="AF18" s="336"/>
      <c r="AG18" s="337"/>
      <c r="AH18" s="336"/>
      <c r="AI18" s="337"/>
      <c r="AJ18" s="336"/>
      <c r="AK18" s="337"/>
      <c r="AL18" s="336"/>
      <c r="AM18" s="337"/>
      <c r="AN18" s="336"/>
      <c r="AO18" s="337"/>
      <c r="AP18" s="336"/>
      <c r="AQ18" s="337"/>
      <c r="AR18" s="336"/>
      <c r="AS18" s="337"/>
      <c r="AT18" s="336"/>
      <c r="AU18" s="337"/>
      <c r="AV18" s="336"/>
      <c r="AW18" s="337"/>
      <c r="AX18" s="336"/>
      <c r="AY18" s="337"/>
      <c r="AZ18" s="331"/>
      <c r="BA18" s="332"/>
      <c r="BB18" s="331"/>
      <c r="BC18" s="332"/>
      <c r="BD18" s="331"/>
      <c r="BE18" s="332"/>
    </row>
    <row r="19" spans="1:57" ht="15.75" thickBot="1">
      <c r="A19" s="68">
        <v>17</v>
      </c>
      <c r="B19" s="69" t="s">
        <v>91</v>
      </c>
      <c r="C19" s="70"/>
      <c r="D19" s="70"/>
      <c r="E19" s="155">
        <v>8</v>
      </c>
      <c r="F19" s="155">
        <v>2</v>
      </c>
      <c r="G19" s="155">
        <v>6</v>
      </c>
      <c r="H19" s="155">
        <v>2</v>
      </c>
      <c r="I19" s="155">
        <v>7</v>
      </c>
      <c r="J19" s="155">
        <v>8</v>
      </c>
      <c r="K19" s="155">
        <v>9</v>
      </c>
      <c r="L19" s="155">
        <v>10</v>
      </c>
      <c r="M19" s="182">
        <v>10</v>
      </c>
      <c r="N19" s="182">
        <v>8</v>
      </c>
      <c r="O19" s="182">
        <v>1</v>
      </c>
      <c r="P19" s="333">
        <v>1</v>
      </c>
      <c r="Q19" s="334">
        <v>5</v>
      </c>
      <c r="R19" s="341">
        <f t="shared" si="0"/>
        <v>5.9230769230769234</v>
      </c>
      <c r="S19" s="155">
        <v>3</v>
      </c>
      <c r="T19" s="155">
        <v>1</v>
      </c>
      <c r="U19" s="155">
        <v>3</v>
      </c>
      <c r="V19" s="334">
        <v>1</v>
      </c>
      <c r="W19" s="155">
        <v>4</v>
      </c>
      <c r="X19" s="155">
        <v>1</v>
      </c>
      <c r="Y19" s="155">
        <v>4</v>
      </c>
      <c r="Z19" s="155">
        <v>2</v>
      </c>
      <c r="AA19" s="155">
        <v>2</v>
      </c>
      <c r="AB19" s="208">
        <v>4</v>
      </c>
      <c r="AC19" s="94">
        <v>3</v>
      </c>
      <c r="AD19" s="343">
        <f t="shared" si="1"/>
        <v>2.5454545454545454</v>
      </c>
      <c r="AE19" s="344">
        <v>4</v>
      </c>
      <c r="AF19" s="183"/>
      <c r="AG19" s="94"/>
      <c r="AH19" s="183"/>
      <c r="AI19" s="94"/>
      <c r="AJ19" s="183"/>
      <c r="AK19" s="94"/>
      <c r="AL19" s="183"/>
      <c r="AM19" s="94"/>
      <c r="AN19" s="183"/>
      <c r="AO19" s="94"/>
      <c r="AP19" s="183"/>
      <c r="AQ19" s="94"/>
      <c r="AR19" s="183"/>
      <c r="AS19" s="94"/>
      <c r="AT19" s="183"/>
      <c r="AU19" s="94"/>
      <c r="AV19" s="183"/>
      <c r="AW19" s="94"/>
      <c r="AX19" s="183"/>
      <c r="AY19" s="94"/>
      <c r="AZ19" s="215"/>
      <c r="BA19" s="2"/>
      <c r="BB19" s="215"/>
      <c r="BC19" s="2"/>
      <c r="BD19" s="215"/>
      <c r="BE19" s="2"/>
    </row>
    <row r="20" spans="1:57" ht="15.75" thickBot="1">
      <c r="A20" s="68">
        <v>18</v>
      </c>
      <c r="B20" s="69" t="s">
        <v>178</v>
      </c>
      <c r="C20" s="70"/>
      <c r="D20" s="70"/>
      <c r="E20" s="155">
        <v>5</v>
      </c>
      <c r="F20" s="155">
        <v>2</v>
      </c>
      <c r="G20" s="155">
        <v>8</v>
      </c>
      <c r="H20" s="155">
        <v>2</v>
      </c>
      <c r="I20" s="155">
        <v>7</v>
      </c>
      <c r="J20" s="155" t="s">
        <v>141</v>
      </c>
      <c r="K20" s="155">
        <v>4</v>
      </c>
      <c r="L20" s="155" t="s">
        <v>141</v>
      </c>
      <c r="M20" s="182">
        <v>7</v>
      </c>
      <c r="N20" s="182">
        <v>2</v>
      </c>
      <c r="O20" s="182" t="s">
        <v>141</v>
      </c>
      <c r="P20" s="333" t="s">
        <v>141</v>
      </c>
      <c r="Q20" s="334" t="s">
        <v>141</v>
      </c>
      <c r="R20" s="341">
        <f t="shared" si="0"/>
        <v>4.625</v>
      </c>
      <c r="S20" s="155">
        <v>2</v>
      </c>
      <c r="T20" s="155" t="s">
        <v>141</v>
      </c>
      <c r="U20" s="155" t="s">
        <v>141</v>
      </c>
      <c r="V20" s="334" t="s">
        <v>141</v>
      </c>
      <c r="W20" s="155">
        <v>2</v>
      </c>
      <c r="X20" s="155">
        <v>2</v>
      </c>
      <c r="Y20" s="155">
        <v>3</v>
      </c>
      <c r="Z20" s="155">
        <v>1</v>
      </c>
      <c r="AA20" s="155">
        <v>1</v>
      </c>
      <c r="AB20" s="211"/>
      <c r="AC20" s="210">
        <v>2</v>
      </c>
      <c r="AD20" s="343">
        <f t="shared" si="1"/>
        <v>1.8571428571428572</v>
      </c>
      <c r="AE20" s="344">
        <v>3</v>
      </c>
      <c r="AF20" s="211"/>
      <c r="AG20" s="210"/>
      <c r="AH20" s="211"/>
      <c r="AI20" s="210"/>
      <c r="AJ20" s="211"/>
      <c r="AK20" s="210"/>
      <c r="AL20" s="211"/>
      <c r="AM20" s="210"/>
      <c r="AN20" s="211"/>
      <c r="AO20" s="210"/>
      <c r="AP20" s="211"/>
      <c r="AQ20" s="210"/>
      <c r="AR20" s="211"/>
      <c r="AS20" s="210"/>
      <c r="AT20" s="211"/>
      <c r="AU20" s="210"/>
      <c r="AV20" s="211"/>
      <c r="AW20" s="210"/>
      <c r="AX20" s="211"/>
      <c r="AY20" s="210"/>
      <c r="AZ20" s="3"/>
      <c r="BA20" s="14"/>
      <c r="BB20" s="3"/>
      <c r="BC20" s="14"/>
      <c r="BD20" s="3"/>
      <c r="BE20" s="14"/>
    </row>
    <row r="21" spans="1:57" ht="15.75" thickBot="1">
      <c r="A21" s="68">
        <v>19</v>
      </c>
      <c r="B21" s="69" t="s">
        <v>142</v>
      </c>
      <c r="C21" s="70"/>
      <c r="D21" s="70"/>
      <c r="E21" s="155">
        <v>2</v>
      </c>
      <c r="F21" s="155" t="s">
        <v>141</v>
      </c>
      <c r="G21" s="155">
        <v>2</v>
      </c>
      <c r="H21" s="155" t="s">
        <v>141</v>
      </c>
      <c r="I21" s="155">
        <v>1</v>
      </c>
      <c r="J21" s="155">
        <v>2</v>
      </c>
      <c r="K21" s="155" t="s">
        <v>141</v>
      </c>
      <c r="L21" s="155">
        <v>6</v>
      </c>
      <c r="M21" s="182">
        <v>1</v>
      </c>
      <c r="N21" s="182">
        <v>2</v>
      </c>
      <c r="O21" s="182">
        <v>1</v>
      </c>
      <c r="P21" s="333">
        <v>1</v>
      </c>
      <c r="Q21" s="334">
        <v>2</v>
      </c>
      <c r="R21" s="341">
        <f t="shared" si="0"/>
        <v>2</v>
      </c>
      <c r="S21" s="155">
        <v>2</v>
      </c>
      <c r="T21" s="155">
        <v>2</v>
      </c>
      <c r="U21" s="155">
        <v>2</v>
      </c>
      <c r="V21" s="334">
        <v>2</v>
      </c>
      <c r="W21" s="155">
        <v>2</v>
      </c>
      <c r="X21" s="155">
        <v>2</v>
      </c>
      <c r="Y21" s="155">
        <v>2</v>
      </c>
      <c r="Z21" s="155">
        <v>2</v>
      </c>
      <c r="AA21" s="155">
        <v>2</v>
      </c>
      <c r="AB21" s="208"/>
      <c r="AC21" s="94">
        <v>2</v>
      </c>
      <c r="AD21" s="343">
        <f t="shared" si="1"/>
        <v>2</v>
      </c>
      <c r="AE21" s="344">
        <f t="shared" si="2"/>
        <v>2</v>
      </c>
      <c r="AF21" s="183"/>
      <c r="AG21" s="94"/>
      <c r="AH21" s="183"/>
      <c r="AI21" s="94"/>
      <c r="AJ21" s="183"/>
      <c r="AK21" s="94"/>
      <c r="AL21" s="183"/>
      <c r="AM21" s="94"/>
      <c r="AN21" s="183"/>
      <c r="AO21" s="94"/>
      <c r="AP21" s="183"/>
      <c r="AQ21" s="94"/>
      <c r="AR21" s="183"/>
      <c r="AS21" s="94"/>
      <c r="AT21" s="183"/>
      <c r="AU21" s="94"/>
      <c r="AV21" s="183"/>
      <c r="AW21" s="94"/>
      <c r="AX21" s="183"/>
      <c r="AY21" s="94"/>
      <c r="AZ21" s="215"/>
      <c r="BA21" s="2"/>
      <c r="BB21" s="215"/>
      <c r="BC21" s="2"/>
      <c r="BD21" s="215"/>
      <c r="BE21" s="2"/>
    </row>
    <row r="22" spans="1:57" ht="15.75" thickBot="1">
      <c r="A22" s="68">
        <v>20</v>
      </c>
      <c r="B22" s="69" t="s">
        <v>92</v>
      </c>
      <c r="C22" s="70"/>
      <c r="D22" s="70"/>
      <c r="E22" s="155">
        <v>7</v>
      </c>
      <c r="F22" s="155">
        <v>5</v>
      </c>
      <c r="G22" s="155">
        <v>9</v>
      </c>
      <c r="H22" s="155">
        <v>2</v>
      </c>
      <c r="I22" s="155">
        <v>6</v>
      </c>
      <c r="J22" s="155">
        <v>7</v>
      </c>
      <c r="K22" s="155">
        <v>4</v>
      </c>
      <c r="L22" s="155">
        <v>11</v>
      </c>
      <c r="M22" s="182">
        <v>11</v>
      </c>
      <c r="N22" s="182">
        <v>9</v>
      </c>
      <c r="O22" s="182">
        <v>7</v>
      </c>
      <c r="P22" s="333">
        <v>7</v>
      </c>
      <c r="Q22" s="334">
        <v>4</v>
      </c>
      <c r="R22" s="341">
        <f t="shared" si="0"/>
        <v>6.8461538461538458</v>
      </c>
      <c r="S22" s="155">
        <v>6</v>
      </c>
      <c r="T22" s="155">
        <v>6</v>
      </c>
      <c r="U22" s="155">
        <v>6</v>
      </c>
      <c r="V22" s="334">
        <v>10</v>
      </c>
      <c r="W22" s="155">
        <v>5</v>
      </c>
      <c r="X22" s="155">
        <v>1</v>
      </c>
      <c r="Y22" s="155">
        <v>9</v>
      </c>
      <c r="Z22" s="155">
        <v>6</v>
      </c>
      <c r="AA22" s="155">
        <v>8</v>
      </c>
      <c r="AB22" s="211">
        <v>10</v>
      </c>
      <c r="AC22" s="210">
        <v>6</v>
      </c>
      <c r="AD22" s="343">
        <f t="shared" si="1"/>
        <v>6.6363636363636367</v>
      </c>
      <c r="AE22" s="344">
        <f t="shared" si="2"/>
        <v>6.6525013448090373</v>
      </c>
      <c r="AF22" s="211"/>
      <c r="AG22" s="210"/>
      <c r="AH22" s="211"/>
      <c r="AI22" s="210"/>
      <c r="AJ22" s="211"/>
      <c r="AK22" s="210"/>
      <c r="AL22" s="211"/>
      <c r="AM22" s="210"/>
      <c r="AN22" s="211"/>
      <c r="AO22" s="210"/>
      <c r="AP22" s="211"/>
      <c r="AQ22" s="210"/>
      <c r="AR22" s="211"/>
      <c r="AS22" s="210"/>
      <c r="AT22" s="211"/>
      <c r="AU22" s="210"/>
      <c r="AV22" s="211"/>
      <c r="AW22" s="210"/>
      <c r="AX22" s="211"/>
      <c r="AY22" s="210"/>
      <c r="AZ22" s="3"/>
      <c r="BA22" s="14"/>
      <c r="BB22" s="3"/>
      <c r="BC22" s="14"/>
      <c r="BD22" s="3"/>
      <c r="BE22" s="14"/>
    </row>
    <row r="23" spans="1:57" ht="15.75" thickBot="1">
      <c r="A23" s="68">
        <v>21</v>
      </c>
      <c r="B23" s="69" t="s">
        <v>179</v>
      </c>
      <c r="C23" s="70"/>
      <c r="D23" s="70"/>
      <c r="E23" s="155">
        <v>4</v>
      </c>
      <c r="F23" s="155" t="s">
        <v>141</v>
      </c>
      <c r="G23" s="155">
        <v>9</v>
      </c>
      <c r="H23" s="155" t="s">
        <v>141</v>
      </c>
      <c r="I23" s="155">
        <v>10</v>
      </c>
      <c r="J23" s="155">
        <v>7</v>
      </c>
      <c r="K23" s="155" t="s">
        <v>141</v>
      </c>
      <c r="L23" s="155" t="s">
        <v>141</v>
      </c>
      <c r="M23" s="182">
        <v>1</v>
      </c>
      <c r="N23" s="182">
        <v>10</v>
      </c>
      <c r="O23" s="182" t="s">
        <v>141</v>
      </c>
      <c r="P23" s="333" t="s">
        <v>141</v>
      </c>
      <c r="Q23" s="334" t="s">
        <v>141</v>
      </c>
      <c r="R23" s="341">
        <f t="shared" si="0"/>
        <v>6.833333333333333</v>
      </c>
      <c r="S23" s="155">
        <v>6</v>
      </c>
      <c r="T23" s="155">
        <v>6</v>
      </c>
      <c r="U23" s="155">
        <v>3</v>
      </c>
      <c r="V23" s="334">
        <v>6</v>
      </c>
      <c r="W23" s="155">
        <v>5</v>
      </c>
      <c r="X23" s="155">
        <v>10</v>
      </c>
      <c r="Y23" s="155">
        <v>6</v>
      </c>
      <c r="Z23" s="155">
        <v>3</v>
      </c>
      <c r="AA23" s="155">
        <v>6</v>
      </c>
      <c r="AB23" s="208"/>
      <c r="AC23" s="94">
        <v>4</v>
      </c>
      <c r="AD23" s="343">
        <f t="shared" si="1"/>
        <v>5.5</v>
      </c>
      <c r="AE23" s="344">
        <v>7</v>
      </c>
      <c r="AF23" s="183"/>
      <c r="AG23" s="94"/>
      <c r="AH23" s="183"/>
      <c r="AI23" s="94"/>
      <c r="AJ23" s="183"/>
      <c r="AK23" s="94"/>
      <c r="AL23" s="183"/>
      <c r="AM23" s="94"/>
      <c r="AN23" s="183"/>
      <c r="AO23" s="94"/>
      <c r="AP23" s="183"/>
      <c r="AQ23" s="94"/>
      <c r="AR23" s="183"/>
      <c r="AS23" s="94"/>
      <c r="AT23" s="183"/>
      <c r="AU23" s="94"/>
      <c r="AV23" s="183"/>
      <c r="AW23" s="94"/>
      <c r="AX23" s="183"/>
      <c r="AY23" s="94"/>
      <c r="AZ23" s="215"/>
      <c r="BA23" s="2"/>
      <c r="BB23" s="215"/>
      <c r="BC23" s="2"/>
      <c r="BD23" s="215"/>
      <c r="BE23" s="2"/>
    </row>
    <row r="24" spans="1:57" ht="15.75" thickBot="1">
      <c r="A24" s="68">
        <v>22</v>
      </c>
      <c r="B24" s="69" t="s">
        <v>180</v>
      </c>
      <c r="C24" s="70"/>
      <c r="D24" s="70"/>
      <c r="E24" s="155">
        <v>5</v>
      </c>
      <c r="F24" s="155">
        <v>4</v>
      </c>
      <c r="G24" s="155">
        <v>2</v>
      </c>
      <c r="H24" s="155">
        <v>2</v>
      </c>
      <c r="I24" s="155">
        <v>6</v>
      </c>
      <c r="J24" s="155">
        <v>6</v>
      </c>
      <c r="K24" s="155">
        <v>2</v>
      </c>
      <c r="L24" s="155" t="s">
        <v>141</v>
      </c>
      <c r="M24" s="182" t="s">
        <v>141</v>
      </c>
      <c r="N24" s="182" t="s">
        <v>141</v>
      </c>
      <c r="O24" s="182" t="s">
        <v>141</v>
      </c>
      <c r="P24" s="333" t="s">
        <v>141</v>
      </c>
      <c r="Q24" s="334">
        <v>2</v>
      </c>
      <c r="R24" s="341">
        <f t="shared" si="0"/>
        <v>3.625</v>
      </c>
      <c r="S24" s="155">
        <v>6</v>
      </c>
      <c r="T24" s="155">
        <v>5</v>
      </c>
      <c r="U24" s="155">
        <v>3</v>
      </c>
      <c r="V24" s="334">
        <v>2</v>
      </c>
      <c r="W24" s="155">
        <v>2</v>
      </c>
      <c r="X24" s="155">
        <v>2</v>
      </c>
      <c r="Y24" s="155">
        <v>3</v>
      </c>
      <c r="Z24" s="155">
        <v>5</v>
      </c>
      <c r="AA24" s="155">
        <v>2</v>
      </c>
      <c r="AB24" s="211"/>
      <c r="AC24" s="210">
        <v>3</v>
      </c>
      <c r="AD24" s="343">
        <f t="shared" si="1"/>
        <v>3.3</v>
      </c>
      <c r="AE24" s="344">
        <f t="shared" si="2"/>
        <v>3.3270833333333329</v>
      </c>
      <c r="AF24" s="211"/>
      <c r="AG24" s="210"/>
      <c r="AH24" s="211"/>
      <c r="AI24" s="210"/>
      <c r="AJ24" s="211"/>
      <c r="AK24" s="210"/>
      <c r="AL24" s="211"/>
      <c r="AM24" s="210"/>
      <c r="AN24" s="211"/>
      <c r="AO24" s="210"/>
      <c r="AP24" s="211"/>
      <c r="AQ24" s="210"/>
      <c r="AR24" s="211"/>
      <c r="AS24" s="210"/>
      <c r="AT24" s="211"/>
      <c r="AU24" s="210"/>
      <c r="AV24" s="211"/>
      <c r="AW24" s="210"/>
      <c r="AX24" s="211"/>
      <c r="AY24" s="210"/>
      <c r="AZ24" s="3"/>
      <c r="BA24" s="14"/>
      <c r="BB24" s="3"/>
      <c r="BC24" s="14"/>
      <c r="BD24" s="3"/>
      <c r="BE24" s="14"/>
    </row>
    <row r="25" spans="1:57" ht="13.5" customHeight="1" thickBot="1">
      <c r="A25" s="68">
        <v>23</v>
      </c>
      <c r="B25" s="69" t="s">
        <v>181</v>
      </c>
      <c r="C25" s="70"/>
      <c r="D25" s="70"/>
      <c r="E25" s="155">
        <v>5</v>
      </c>
      <c r="F25" s="155">
        <v>2</v>
      </c>
      <c r="G25" s="155">
        <v>6</v>
      </c>
      <c r="H25" s="155">
        <v>2</v>
      </c>
      <c r="I25" s="155">
        <v>6</v>
      </c>
      <c r="J25" s="155">
        <v>1</v>
      </c>
      <c r="K25" s="155">
        <v>5</v>
      </c>
      <c r="L25" s="155">
        <v>1</v>
      </c>
      <c r="M25" s="182">
        <v>1</v>
      </c>
      <c r="N25" s="182">
        <v>7</v>
      </c>
      <c r="O25" s="182">
        <v>2</v>
      </c>
      <c r="P25" s="333">
        <v>6</v>
      </c>
      <c r="Q25" s="334">
        <v>2</v>
      </c>
      <c r="R25" s="341">
        <f t="shared" si="0"/>
        <v>3.5384615384615383</v>
      </c>
      <c r="S25" s="155">
        <v>6</v>
      </c>
      <c r="T25" s="155">
        <v>6</v>
      </c>
      <c r="U25" s="155">
        <v>3</v>
      </c>
      <c r="V25" s="334">
        <v>8</v>
      </c>
      <c r="W25" s="155">
        <v>3</v>
      </c>
      <c r="X25" s="155">
        <v>8</v>
      </c>
      <c r="Y25" s="155">
        <v>5</v>
      </c>
      <c r="Z25" s="155">
        <v>3</v>
      </c>
      <c r="AA25" s="155">
        <v>3</v>
      </c>
      <c r="AB25" s="208"/>
      <c r="AC25" s="94">
        <v>2</v>
      </c>
      <c r="AD25" s="343">
        <v>4</v>
      </c>
      <c r="AE25" s="344">
        <v>4</v>
      </c>
      <c r="AF25" s="183"/>
      <c r="AG25" s="94"/>
      <c r="AH25" s="183"/>
      <c r="AI25" s="94"/>
      <c r="AJ25" s="183"/>
      <c r="AK25" s="94"/>
      <c r="AL25" s="183"/>
      <c r="AM25" s="94"/>
      <c r="AN25" s="183"/>
      <c r="AO25" s="94"/>
      <c r="AP25" s="183"/>
      <c r="AQ25" s="94"/>
      <c r="AR25" s="183"/>
      <c r="AS25" s="94"/>
      <c r="AT25" s="183"/>
      <c r="AU25" s="94"/>
      <c r="AV25" s="183"/>
      <c r="AW25" s="94"/>
      <c r="AX25" s="183"/>
      <c r="AY25" s="94"/>
      <c r="AZ25" s="215"/>
      <c r="BA25" s="2"/>
      <c r="BB25" s="215"/>
      <c r="BC25" s="2"/>
      <c r="BD25" s="215"/>
      <c r="BE25" s="2"/>
    </row>
    <row r="26" spans="1:57" ht="15.75" thickBot="1">
      <c r="A26" s="68">
        <v>24</v>
      </c>
      <c r="B26" s="69" t="s">
        <v>93</v>
      </c>
      <c r="C26" s="70"/>
      <c r="D26" s="70"/>
      <c r="E26" s="155">
        <v>4</v>
      </c>
      <c r="F26" s="155">
        <v>3</v>
      </c>
      <c r="G26" s="155">
        <v>3</v>
      </c>
      <c r="H26" s="155">
        <v>2</v>
      </c>
      <c r="I26" s="155">
        <v>8</v>
      </c>
      <c r="J26" s="155" t="s">
        <v>141</v>
      </c>
      <c r="K26" s="155">
        <v>6</v>
      </c>
      <c r="L26" s="155" t="s">
        <v>141</v>
      </c>
      <c r="M26" s="182" t="s">
        <v>141</v>
      </c>
      <c r="N26" s="182">
        <v>9</v>
      </c>
      <c r="O26" s="182">
        <v>2</v>
      </c>
      <c r="P26" s="333">
        <v>3</v>
      </c>
      <c r="Q26" s="334">
        <v>3</v>
      </c>
      <c r="R26" s="341">
        <f t="shared" si="0"/>
        <v>4.3</v>
      </c>
      <c r="S26" s="155">
        <v>6</v>
      </c>
      <c r="T26" s="155">
        <v>7</v>
      </c>
      <c r="U26" s="155">
        <v>3</v>
      </c>
      <c r="V26" s="334">
        <v>4</v>
      </c>
      <c r="W26" s="155">
        <v>3</v>
      </c>
      <c r="X26" s="155">
        <v>6</v>
      </c>
      <c r="Y26" s="155">
        <v>9</v>
      </c>
      <c r="Z26" s="155">
        <v>3</v>
      </c>
      <c r="AA26" s="155">
        <v>5</v>
      </c>
      <c r="AB26" s="211">
        <v>10</v>
      </c>
      <c r="AC26" s="210">
        <v>3</v>
      </c>
      <c r="AD26" s="343">
        <f t="shared" si="1"/>
        <v>5.3636363636363633</v>
      </c>
      <c r="AE26" s="344">
        <f t="shared" si="2"/>
        <v>5.2818181818181813</v>
      </c>
      <c r="AF26" s="211"/>
      <c r="AG26" s="210"/>
      <c r="AH26" s="211"/>
      <c r="AI26" s="210"/>
      <c r="AJ26" s="211"/>
      <c r="AK26" s="210"/>
      <c r="AL26" s="211"/>
      <c r="AM26" s="210"/>
      <c r="AN26" s="211"/>
      <c r="AO26" s="210"/>
      <c r="AP26" s="211"/>
      <c r="AQ26" s="210"/>
      <c r="AR26" s="211"/>
      <c r="AS26" s="210"/>
      <c r="AT26" s="211"/>
      <c r="AU26" s="210"/>
      <c r="AV26" s="211"/>
      <c r="AW26" s="210"/>
      <c r="AX26" s="211"/>
      <c r="AY26" s="210"/>
      <c r="AZ26" s="3"/>
      <c r="BA26" s="14"/>
      <c r="BB26" s="3"/>
      <c r="BC26" s="14"/>
      <c r="BD26" s="3"/>
      <c r="BE26" s="14"/>
    </row>
    <row r="27" spans="1:57" ht="15.75" thickBot="1">
      <c r="A27" s="68">
        <v>25</v>
      </c>
      <c r="B27" s="70" t="s">
        <v>182</v>
      </c>
      <c r="C27" s="70"/>
      <c r="D27" s="85"/>
      <c r="E27" s="208" t="s">
        <v>141</v>
      </c>
      <c r="F27" s="94">
        <v>6</v>
      </c>
      <c r="G27" s="183">
        <v>3</v>
      </c>
      <c r="H27" s="94">
        <v>2</v>
      </c>
      <c r="I27" s="183">
        <v>7</v>
      </c>
      <c r="J27" s="94">
        <v>1</v>
      </c>
      <c r="K27" s="183">
        <v>6</v>
      </c>
      <c r="L27" s="94">
        <v>1</v>
      </c>
      <c r="M27" s="147" t="s">
        <v>141</v>
      </c>
      <c r="N27" s="202">
        <v>6</v>
      </c>
      <c r="O27" s="147">
        <v>1</v>
      </c>
      <c r="P27" s="202">
        <v>1</v>
      </c>
      <c r="Q27" s="334">
        <v>2</v>
      </c>
      <c r="R27" s="341">
        <f t="shared" si="0"/>
        <v>3.2727272727272729</v>
      </c>
      <c r="S27" s="183" t="s">
        <v>141</v>
      </c>
      <c r="T27" s="94">
        <v>6</v>
      </c>
      <c r="U27" s="183">
        <v>2</v>
      </c>
      <c r="V27" s="334" t="s">
        <v>141</v>
      </c>
      <c r="W27" s="183" t="s">
        <v>141</v>
      </c>
      <c r="X27" s="94" t="s">
        <v>141</v>
      </c>
      <c r="Y27" s="183" t="s">
        <v>141</v>
      </c>
      <c r="Z27" s="94" t="s">
        <v>141</v>
      </c>
      <c r="AA27" s="201" t="s">
        <v>141</v>
      </c>
      <c r="AB27" s="208"/>
      <c r="AC27" s="94" t="s">
        <v>141</v>
      </c>
      <c r="AD27" s="343">
        <f t="shared" si="1"/>
        <v>4</v>
      </c>
      <c r="AE27" s="344">
        <f t="shared" si="2"/>
        <v>3.8181818181818183</v>
      </c>
      <c r="AF27" s="183"/>
      <c r="AG27" s="94"/>
      <c r="AH27" s="183"/>
      <c r="AI27" s="94"/>
      <c r="AJ27" s="183"/>
      <c r="AK27" s="94"/>
      <c r="AL27" s="183"/>
      <c r="AM27" s="94"/>
      <c r="AN27" s="183"/>
      <c r="AO27" s="94"/>
      <c r="AP27" s="183"/>
      <c r="AQ27" s="94"/>
      <c r="AR27" s="183"/>
      <c r="AS27" s="94"/>
      <c r="AT27" s="183"/>
      <c r="AU27" s="94"/>
      <c r="AV27" s="183"/>
      <c r="AW27" s="94"/>
      <c r="AX27" s="183"/>
      <c r="AY27" s="94"/>
      <c r="AZ27" s="215"/>
      <c r="BA27" s="2"/>
      <c r="BB27" s="215"/>
      <c r="BC27" s="2"/>
      <c r="BD27" s="215"/>
      <c r="BE27" s="2"/>
    </row>
    <row r="28" spans="1:57" ht="15.75" thickBot="1">
      <c r="A28" s="68">
        <v>26</v>
      </c>
      <c r="B28" s="69" t="s">
        <v>183</v>
      </c>
      <c r="C28" s="70"/>
      <c r="D28" s="85"/>
      <c r="E28" s="94">
        <v>6</v>
      </c>
      <c r="F28" s="94" t="s">
        <v>141</v>
      </c>
      <c r="G28" s="94">
        <v>6</v>
      </c>
      <c r="H28" s="94" t="s">
        <v>141</v>
      </c>
      <c r="I28" s="93">
        <v>7</v>
      </c>
      <c r="J28" s="94">
        <v>8</v>
      </c>
      <c r="K28" s="94" t="s">
        <v>141</v>
      </c>
      <c r="L28" s="94">
        <v>6</v>
      </c>
      <c r="M28" s="147">
        <v>11</v>
      </c>
      <c r="N28" s="147">
        <v>5</v>
      </c>
      <c r="O28" s="147" t="s">
        <v>141</v>
      </c>
      <c r="P28" s="338" t="s">
        <v>141</v>
      </c>
      <c r="Q28" s="334" t="s">
        <v>141</v>
      </c>
      <c r="R28" s="341">
        <f t="shared" si="0"/>
        <v>7</v>
      </c>
      <c r="S28" s="94" t="s">
        <v>141</v>
      </c>
      <c r="T28" s="94" t="s">
        <v>141</v>
      </c>
      <c r="U28" s="94" t="s">
        <v>141</v>
      </c>
      <c r="V28" s="334" t="s">
        <v>141</v>
      </c>
      <c r="W28" s="94">
        <v>3</v>
      </c>
      <c r="X28" s="94">
        <v>1</v>
      </c>
      <c r="Y28" s="94">
        <v>6</v>
      </c>
      <c r="Z28" s="94">
        <v>3</v>
      </c>
      <c r="AA28" s="94">
        <v>3</v>
      </c>
      <c r="AB28" s="211"/>
      <c r="AC28" s="210">
        <v>3</v>
      </c>
      <c r="AD28" s="343">
        <f t="shared" si="1"/>
        <v>3.1666666666666665</v>
      </c>
      <c r="AE28" s="344">
        <v>5</v>
      </c>
      <c r="AF28" s="211"/>
      <c r="AG28" s="210"/>
      <c r="AH28" s="211"/>
      <c r="AI28" s="210"/>
      <c r="AJ28" s="211"/>
      <c r="AK28" s="210"/>
      <c r="AL28" s="211"/>
      <c r="AM28" s="210"/>
      <c r="AN28" s="211"/>
      <c r="AO28" s="210"/>
      <c r="AP28" s="211"/>
      <c r="AQ28" s="210"/>
      <c r="AR28" s="211"/>
      <c r="AS28" s="210"/>
      <c r="AT28" s="211"/>
      <c r="AU28" s="210"/>
      <c r="AV28" s="211"/>
      <c r="AW28" s="210"/>
      <c r="AX28" s="211"/>
      <c r="AY28" s="210"/>
      <c r="AZ28" s="3"/>
      <c r="BA28" s="14"/>
      <c r="BB28" s="3"/>
      <c r="BC28" s="14"/>
      <c r="BD28" s="3"/>
      <c r="BE28" s="14"/>
    </row>
    <row r="29" spans="1:57" ht="15.75" thickBot="1">
      <c r="A29" s="68">
        <v>27</v>
      </c>
      <c r="B29" s="77" t="s">
        <v>184</v>
      </c>
      <c r="C29" s="77"/>
      <c r="D29" s="124"/>
      <c r="E29" s="339">
        <v>3</v>
      </c>
      <c r="F29" s="98">
        <v>5</v>
      </c>
      <c r="G29" s="97">
        <v>6</v>
      </c>
      <c r="H29" s="98">
        <v>2</v>
      </c>
      <c r="I29" s="97">
        <v>8</v>
      </c>
      <c r="J29" s="98">
        <v>6</v>
      </c>
      <c r="K29" s="97">
        <v>9</v>
      </c>
      <c r="L29" s="94">
        <v>3</v>
      </c>
      <c r="M29" s="346">
        <v>1</v>
      </c>
      <c r="N29" s="148">
        <v>6</v>
      </c>
      <c r="O29" s="295">
        <v>2</v>
      </c>
      <c r="P29" s="148">
        <v>7</v>
      </c>
      <c r="Q29" s="334">
        <v>5</v>
      </c>
      <c r="R29" s="341">
        <f t="shared" si="0"/>
        <v>4.8461538461538458</v>
      </c>
      <c r="S29" s="97">
        <v>6</v>
      </c>
      <c r="T29" s="98">
        <v>6</v>
      </c>
      <c r="U29" s="97">
        <v>6</v>
      </c>
      <c r="V29" s="334">
        <v>9</v>
      </c>
      <c r="W29" s="97">
        <v>3</v>
      </c>
      <c r="X29" s="98">
        <v>9</v>
      </c>
      <c r="Y29" s="97">
        <v>9</v>
      </c>
      <c r="Z29" s="98">
        <v>5</v>
      </c>
      <c r="AA29" s="340">
        <v>6</v>
      </c>
      <c r="AB29" s="208"/>
      <c r="AC29" s="94">
        <v>3</v>
      </c>
      <c r="AD29" s="343">
        <f t="shared" si="1"/>
        <v>6.2</v>
      </c>
      <c r="AE29" s="344">
        <f t="shared" si="2"/>
        <v>6.0871794871794869</v>
      </c>
      <c r="AF29" s="183"/>
      <c r="AG29" s="94"/>
      <c r="AH29" s="183"/>
      <c r="AI29" s="94"/>
      <c r="AJ29" s="183"/>
      <c r="AK29" s="94"/>
      <c r="AL29" s="183"/>
      <c r="AM29" s="94"/>
      <c r="AN29" s="183"/>
      <c r="AO29" s="94"/>
      <c r="AP29" s="183"/>
      <c r="AQ29" s="94"/>
      <c r="AR29" s="183"/>
      <c r="AS29" s="94"/>
      <c r="AT29" s="183"/>
      <c r="AU29" s="94"/>
      <c r="AV29" s="183"/>
      <c r="AW29" s="94"/>
      <c r="AX29" s="183"/>
      <c r="AY29" s="94"/>
      <c r="AZ29" s="215"/>
      <c r="BA29" s="2"/>
      <c r="BB29" s="215"/>
      <c r="BC29" s="2"/>
      <c r="BD29" s="215"/>
      <c r="BE29" s="2"/>
    </row>
    <row r="30" spans="1:57" ht="15.75" thickBot="1">
      <c r="A30" s="68">
        <v>28</v>
      </c>
      <c r="B30" s="170" t="s">
        <v>79</v>
      </c>
      <c r="C30" s="170"/>
      <c r="D30" s="170"/>
      <c r="E30" s="94">
        <v>6</v>
      </c>
      <c r="F30" s="183">
        <v>2</v>
      </c>
      <c r="G30" s="94">
        <v>6</v>
      </c>
      <c r="H30" s="183">
        <v>2</v>
      </c>
      <c r="I30" s="94">
        <v>9</v>
      </c>
      <c r="J30" s="183"/>
      <c r="K30" s="94"/>
      <c r="L30" s="94"/>
      <c r="M30" s="202"/>
      <c r="N30" s="147"/>
      <c r="O30" s="202"/>
      <c r="P30" s="338"/>
      <c r="Q30" s="334"/>
      <c r="R30" s="341">
        <f t="shared" si="0"/>
        <v>5</v>
      </c>
      <c r="S30" s="94"/>
      <c r="T30" s="183"/>
      <c r="U30" s="94"/>
      <c r="V30" s="334"/>
      <c r="W30" s="94"/>
      <c r="X30" s="183"/>
      <c r="Y30" s="94"/>
      <c r="Z30" s="183"/>
      <c r="AA30" s="94"/>
      <c r="AB30" s="208"/>
      <c r="AC30" s="94"/>
      <c r="AD30" s="343"/>
      <c r="AE30" s="345"/>
      <c r="AF30" s="183"/>
      <c r="AG30" s="94"/>
      <c r="AH30" s="183"/>
      <c r="AI30" s="94"/>
      <c r="AJ30" s="183"/>
      <c r="AK30" s="94"/>
      <c r="AL30" s="183"/>
      <c r="AM30" s="94"/>
      <c r="AN30" s="183"/>
      <c r="AO30" s="94"/>
      <c r="AP30" s="183"/>
      <c r="AQ30" s="94"/>
      <c r="AR30" s="183"/>
      <c r="AS30" s="94"/>
      <c r="AT30" s="183"/>
      <c r="AU30" s="94"/>
      <c r="AV30" s="183"/>
      <c r="AW30" s="94"/>
      <c r="AX30" s="183"/>
      <c r="AY30" s="94"/>
      <c r="AZ30" s="215"/>
      <c r="BA30" s="2"/>
      <c r="BB30" s="215"/>
      <c r="BC30" s="2"/>
      <c r="BD30" s="215"/>
      <c r="BE30" s="2"/>
    </row>
    <row r="31" spans="1:57">
      <c r="A31" s="14"/>
      <c r="B31" s="38"/>
      <c r="C31" s="39"/>
      <c r="D31" s="40"/>
      <c r="E31" s="32"/>
      <c r="F31" s="32"/>
      <c r="G31" s="32"/>
      <c r="H31" s="32"/>
      <c r="I31" s="32"/>
      <c r="J31" s="32"/>
      <c r="K31" s="32"/>
      <c r="L31" s="32"/>
      <c r="M31" s="123"/>
      <c r="N31" s="123"/>
      <c r="O31" s="123"/>
      <c r="P31" s="153"/>
      <c r="Q31" s="123"/>
      <c r="R31" s="123"/>
      <c r="S31" s="32"/>
      <c r="T31" s="32"/>
      <c r="U31" s="32"/>
      <c r="V31" s="32"/>
      <c r="W31" s="32"/>
      <c r="X31" s="32"/>
      <c r="Y31" s="32"/>
      <c r="Z31" s="32"/>
      <c r="AA31" s="32"/>
      <c r="AB31" s="3"/>
      <c r="AC31" s="14"/>
      <c r="AD31" s="3"/>
      <c r="AE31" s="14"/>
      <c r="AF31" s="3"/>
      <c r="AG31" s="14"/>
      <c r="AH31" s="3"/>
      <c r="AI31" s="14"/>
      <c r="AJ31" s="3"/>
      <c r="AK31" s="14"/>
      <c r="AL31" s="3"/>
      <c r="AM31" s="14"/>
      <c r="AN31" s="3"/>
      <c r="AO31" s="14"/>
      <c r="AP31" s="3"/>
      <c r="AQ31" s="14"/>
      <c r="AR31" s="3"/>
      <c r="AS31" s="14"/>
      <c r="AT31" s="3"/>
      <c r="AU31" s="14"/>
      <c r="AV31" s="3"/>
      <c r="AW31" s="14"/>
      <c r="AX31" s="3"/>
      <c r="AY31" s="14"/>
      <c r="AZ31" s="3"/>
      <c r="BA31" s="14"/>
      <c r="BB31" s="3"/>
      <c r="BC31" s="14"/>
      <c r="BD31" s="3"/>
      <c r="BE31" s="14"/>
    </row>
    <row r="32" spans="1:57" ht="15.75" thickBot="1">
      <c r="A32" s="12"/>
      <c r="B32" s="29"/>
      <c r="C32" s="30"/>
      <c r="D32" s="31"/>
      <c r="E32" s="12"/>
      <c r="F32" s="12"/>
      <c r="G32" s="12"/>
      <c r="H32" s="12"/>
      <c r="I32" s="12"/>
      <c r="J32" s="12"/>
      <c r="K32" s="12"/>
      <c r="L32" s="12"/>
      <c r="M32" s="122"/>
      <c r="N32" s="122"/>
      <c r="O32" s="122"/>
      <c r="P32" s="154"/>
      <c r="Q32" s="122"/>
      <c r="R32" s="122"/>
      <c r="S32" s="12"/>
      <c r="T32" s="12"/>
      <c r="U32" s="12"/>
      <c r="V32" s="12"/>
      <c r="W32" s="12"/>
      <c r="X32" s="12"/>
      <c r="Y32" s="12"/>
      <c r="Z32" s="12"/>
      <c r="AA32" s="12"/>
      <c r="AB32" s="30"/>
      <c r="AC32" s="12"/>
      <c r="AD32" s="30"/>
      <c r="AE32" s="12"/>
      <c r="AF32" s="30"/>
      <c r="AG32" s="12"/>
      <c r="AH32" s="30"/>
      <c r="AI32" s="12"/>
      <c r="AJ32" s="30"/>
      <c r="AK32" s="12"/>
      <c r="AL32" s="30"/>
      <c r="AM32" s="12"/>
      <c r="AN32" s="30"/>
      <c r="AO32" s="12"/>
      <c r="AP32" s="30"/>
      <c r="AQ32" s="12"/>
      <c r="AR32" s="30"/>
      <c r="AS32" s="12"/>
      <c r="AT32" s="30"/>
      <c r="AU32" s="12"/>
      <c r="AV32" s="30"/>
      <c r="AW32" s="12"/>
      <c r="AX32" s="30"/>
      <c r="AY32" s="12"/>
      <c r="AZ32" s="30"/>
      <c r="BA32" s="12"/>
      <c r="BB32" s="30"/>
      <c r="BC32" s="12"/>
      <c r="BD32" s="30"/>
      <c r="BE32" s="12"/>
    </row>
  </sheetData>
  <mergeCells count="1">
    <mergeCell ref="A1:AA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3"/>
  <sheetViews>
    <sheetView workbookViewId="0">
      <selection activeCell="AD31" sqref="AD31"/>
    </sheetView>
  </sheetViews>
  <sheetFormatPr defaultRowHeight="15"/>
  <cols>
    <col min="1" max="3" width="4.42578125" customWidth="1"/>
    <col min="4" max="4" width="12.85546875" customWidth="1"/>
    <col min="5" max="5" width="4.28515625" customWidth="1"/>
    <col min="6" max="27" width="4.42578125" customWidth="1"/>
    <col min="28" max="58" width="4.28515625" customWidth="1"/>
  </cols>
  <sheetData>
    <row r="1" spans="1:58" s="11" customFormat="1" ht="15.75" thickBot="1">
      <c r="A1" s="414" t="s">
        <v>34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129"/>
      <c r="V1" s="129"/>
      <c r="W1" s="129"/>
      <c r="X1" s="129"/>
      <c r="Y1" s="129"/>
      <c r="Z1" s="129"/>
      <c r="AA1" s="173"/>
    </row>
    <row r="2" spans="1:58" ht="15" customHeight="1" thickBot="1">
      <c r="A2" s="116" t="s">
        <v>0</v>
      </c>
      <c r="B2" s="361" t="s">
        <v>1</v>
      </c>
      <c r="C2" s="362"/>
      <c r="D2" s="362"/>
      <c r="E2" s="107" t="s">
        <v>138</v>
      </c>
      <c r="F2" s="107" t="s">
        <v>295</v>
      </c>
      <c r="G2" s="107" t="s">
        <v>132</v>
      </c>
      <c r="H2" s="107" t="s">
        <v>132</v>
      </c>
      <c r="I2" s="107" t="s">
        <v>132</v>
      </c>
      <c r="J2" s="107" t="s">
        <v>133</v>
      </c>
      <c r="K2" s="107" t="s">
        <v>127</v>
      </c>
      <c r="L2" s="107" t="s">
        <v>134</v>
      </c>
      <c r="M2" s="107" t="s">
        <v>128</v>
      </c>
      <c r="N2" s="107" t="s">
        <v>135</v>
      </c>
      <c r="O2" s="107" t="s">
        <v>130</v>
      </c>
      <c r="P2" s="107" t="s">
        <v>366</v>
      </c>
      <c r="Q2" s="107" t="s">
        <v>333</v>
      </c>
      <c r="R2" s="107" t="s">
        <v>131</v>
      </c>
      <c r="S2" s="107" t="s">
        <v>365</v>
      </c>
      <c r="T2" s="73" t="s">
        <v>117</v>
      </c>
      <c r="U2" s="107" t="s">
        <v>137</v>
      </c>
      <c r="V2" s="107" t="s">
        <v>136</v>
      </c>
      <c r="W2" s="107" t="s">
        <v>348</v>
      </c>
      <c r="X2" s="107" t="s">
        <v>349</v>
      </c>
      <c r="Y2" s="107" t="s">
        <v>350</v>
      </c>
      <c r="Z2" s="107" t="s">
        <v>351</v>
      </c>
      <c r="AA2" s="107" t="s">
        <v>340</v>
      </c>
      <c r="AB2" s="320" t="s">
        <v>364</v>
      </c>
      <c r="AC2" s="320" t="s">
        <v>131</v>
      </c>
      <c r="AD2" s="342" t="s">
        <v>326</v>
      </c>
      <c r="AE2" s="18" t="s">
        <v>345</v>
      </c>
      <c r="AF2" s="325" t="s">
        <v>361</v>
      </c>
      <c r="AG2" s="372" t="s">
        <v>363</v>
      </c>
      <c r="AH2" s="18"/>
      <c r="AI2" s="17"/>
      <c r="AJ2" s="18"/>
      <c r="AK2" s="17"/>
      <c r="AL2" s="18"/>
      <c r="AM2" s="17"/>
      <c r="AN2" s="18"/>
      <c r="AO2" s="17"/>
      <c r="AP2" s="18"/>
      <c r="AQ2" s="17"/>
      <c r="AR2" s="18"/>
      <c r="AS2" s="17"/>
      <c r="AT2" s="18"/>
      <c r="AU2" s="17"/>
      <c r="AV2" s="18"/>
      <c r="AW2" s="17"/>
      <c r="AX2" s="18"/>
      <c r="AY2" s="17"/>
      <c r="AZ2" s="18"/>
      <c r="BA2" s="17"/>
      <c r="BB2" s="18"/>
      <c r="BC2" s="17"/>
      <c r="BD2" s="18"/>
      <c r="BE2" s="17"/>
      <c r="BF2" s="19"/>
    </row>
    <row r="3" spans="1:58" ht="15" customHeight="1" thickBot="1">
      <c r="A3" s="68">
        <v>1</v>
      </c>
      <c r="B3" s="66" t="s">
        <v>185</v>
      </c>
      <c r="C3" s="67"/>
      <c r="D3" s="67"/>
      <c r="E3" s="6"/>
      <c r="F3" s="155"/>
      <c r="G3" s="155">
        <v>5</v>
      </c>
      <c r="H3" s="155">
        <v>2</v>
      </c>
      <c r="I3" s="155">
        <v>2</v>
      </c>
      <c r="J3" s="155">
        <v>3</v>
      </c>
      <c r="K3" s="155" t="s">
        <v>141</v>
      </c>
      <c r="L3" s="182">
        <v>3</v>
      </c>
      <c r="M3" s="182">
        <v>1</v>
      </c>
      <c r="N3" s="182">
        <v>6</v>
      </c>
      <c r="O3" s="182">
        <v>2</v>
      </c>
      <c r="P3" s="182"/>
      <c r="Q3" s="64">
        <v>6</v>
      </c>
      <c r="R3" s="6">
        <v>3</v>
      </c>
      <c r="S3" s="6">
        <v>2</v>
      </c>
      <c r="T3" s="360">
        <f>AVERAGE(E3:S3)</f>
        <v>3.1818181818181817</v>
      </c>
      <c r="U3" s="2">
        <v>3</v>
      </c>
      <c r="V3" s="2">
        <v>1</v>
      </c>
      <c r="W3" s="2">
        <v>6</v>
      </c>
      <c r="X3" s="2">
        <v>1</v>
      </c>
      <c r="Y3" s="2" t="s">
        <v>338</v>
      </c>
      <c r="Z3" s="2" t="s">
        <v>338</v>
      </c>
      <c r="AA3" s="94">
        <v>6</v>
      </c>
      <c r="AB3" s="221">
        <v>1</v>
      </c>
      <c r="AC3" s="14">
        <v>1</v>
      </c>
      <c r="AD3" s="3"/>
      <c r="AE3" s="14">
        <v>3</v>
      </c>
      <c r="AF3" s="370">
        <f>AVERAGE(U3:AE3)</f>
        <v>2.75</v>
      </c>
      <c r="AG3" s="373">
        <f>AVERAGE(T3:AF3)</f>
        <v>2.793181818181818</v>
      </c>
      <c r="AH3" s="3"/>
      <c r="AI3" s="14"/>
      <c r="AJ3" s="3"/>
      <c r="AK3" s="14"/>
      <c r="AL3" s="3"/>
      <c r="AM3" s="14"/>
      <c r="AN3" s="3"/>
      <c r="AO3" s="14"/>
      <c r="AP3" s="3"/>
      <c r="AQ3" s="14"/>
      <c r="AR3" s="3"/>
      <c r="AS3" s="14"/>
      <c r="AT3" s="3"/>
      <c r="AU3" s="14"/>
      <c r="AV3" s="3"/>
      <c r="AW3" s="14"/>
      <c r="AX3" s="3"/>
      <c r="AY3" s="14"/>
      <c r="AZ3" s="3"/>
      <c r="BA3" s="14"/>
      <c r="BB3" s="3"/>
      <c r="BC3" s="14"/>
      <c r="BD3" s="3"/>
      <c r="BE3" s="14"/>
      <c r="BF3" s="13"/>
    </row>
    <row r="4" spans="1:58" ht="15" customHeight="1" thickBot="1">
      <c r="A4" s="68">
        <v>2</v>
      </c>
      <c r="B4" s="69" t="s">
        <v>35</v>
      </c>
      <c r="C4" s="70"/>
      <c r="D4" s="70"/>
      <c r="E4" s="6">
        <v>6</v>
      </c>
      <c r="F4" s="155"/>
      <c r="G4" s="155">
        <v>4</v>
      </c>
      <c r="H4" s="155">
        <v>2</v>
      </c>
      <c r="I4" s="155" t="s">
        <v>141</v>
      </c>
      <c r="J4" s="155">
        <v>6</v>
      </c>
      <c r="K4" s="155" t="s">
        <v>141</v>
      </c>
      <c r="L4" s="182">
        <v>5</v>
      </c>
      <c r="M4" s="182" t="s">
        <v>141</v>
      </c>
      <c r="N4" s="182">
        <v>5</v>
      </c>
      <c r="O4" s="182" t="s">
        <v>141</v>
      </c>
      <c r="P4" s="182"/>
      <c r="Q4" s="64">
        <v>5</v>
      </c>
      <c r="R4" s="6">
        <v>5</v>
      </c>
      <c r="S4" s="6">
        <v>3</v>
      </c>
      <c r="T4" s="360">
        <f t="shared" ref="T4:T30" si="0">AVERAGE(E4:S4)</f>
        <v>4.5555555555555554</v>
      </c>
      <c r="U4" s="2">
        <v>3</v>
      </c>
      <c r="V4" s="2" t="s">
        <v>338</v>
      </c>
      <c r="W4" s="2">
        <v>2</v>
      </c>
      <c r="X4" s="2">
        <v>6</v>
      </c>
      <c r="Y4" s="2">
        <v>3</v>
      </c>
      <c r="Z4" s="2">
        <v>2</v>
      </c>
      <c r="AA4" s="94">
        <v>5</v>
      </c>
      <c r="AB4" s="1">
        <v>3</v>
      </c>
      <c r="AC4" s="2">
        <v>3</v>
      </c>
      <c r="AD4" s="215"/>
      <c r="AE4" s="2">
        <v>3</v>
      </c>
      <c r="AF4" s="371">
        <f>AVERAGE(U4:AE4)</f>
        <v>3.3333333333333335</v>
      </c>
      <c r="AG4" s="374">
        <v>4</v>
      </c>
      <c r="AH4" s="215"/>
      <c r="AI4" s="2"/>
      <c r="AJ4" s="215"/>
      <c r="AK4" s="2"/>
      <c r="AL4" s="215"/>
      <c r="AM4" s="2"/>
      <c r="AN4" s="215"/>
      <c r="AO4" s="2"/>
      <c r="AP4" s="215"/>
      <c r="AQ4" s="2"/>
      <c r="AR4" s="215"/>
      <c r="AS4" s="2"/>
      <c r="AT4" s="215"/>
      <c r="AU4" s="2"/>
      <c r="AV4" s="215"/>
      <c r="AW4" s="2"/>
      <c r="AX4" s="215"/>
      <c r="AY4" s="2"/>
      <c r="AZ4" s="215"/>
      <c r="BA4" s="2"/>
      <c r="BB4" s="215"/>
      <c r="BC4" s="2"/>
      <c r="BD4" s="215"/>
      <c r="BE4" s="2"/>
      <c r="BF4" s="33"/>
    </row>
    <row r="5" spans="1:58" ht="15" customHeight="1" thickBot="1">
      <c r="A5" s="68">
        <v>3</v>
      </c>
      <c r="B5" s="69" t="s">
        <v>36</v>
      </c>
      <c r="C5" s="70"/>
      <c r="D5" s="70"/>
      <c r="E5" s="155">
        <v>9</v>
      </c>
      <c r="F5" s="155"/>
      <c r="G5" s="155">
        <v>5</v>
      </c>
      <c r="H5" s="155">
        <v>5</v>
      </c>
      <c r="I5" s="155">
        <v>4</v>
      </c>
      <c r="J5" s="155">
        <v>10</v>
      </c>
      <c r="K5" s="155">
        <v>7</v>
      </c>
      <c r="L5" s="182">
        <v>9</v>
      </c>
      <c r="M5" s="182" t="s">
        <v>141</v>
      </c>
      <c r="N5" s="182">
        <v>10</v>
      </c>
      <c r="O5" s="182">
        <v>10</v>
      </c>
      <c r="P5" s="182"/>
      <c r="Q5" s="64" t="s">
        <v>338</v>
      </c>
      <c r="R5" s="6" t="s">
        <v>338</v>
      </c>
      <c r="S5" s="6" t="s">
        <v>338</v>
      </c>
      <c r="T5" s="360">
        <f t="shared" si="0"/>
        <v>7.666666666666667</v>
      </c>
      <c r="U5" s="2" t="s">
        <v>338</v>
      </c>
      <c r="V5" s="2" t="s">
        <v>338</v>
      </c>
      <c r="W5" s="2">
        <v>6</v>
      </c>
      <c r="X5" s="2" t="s">
        <v>338</v>
      </c>
      <c r="Y5" s="2">
        <v>6</v>
      </c>
      <c r="Z5" s="2">
        <v>6</v>
      </c>
      <c r="AA5" s="94">
        <v>8</v>
      </c>
      <c r="AB5" s="221">
        <v>3</v>
      </c>
      <c r="AC5" s="14">
        <v>6</v>
      </c>
      <c r="AD5" s="3"/>
      <c r="AE5" s="14">
        <v>3</v>
      </c>
      <c r="AF5" s="370">
        <f t="shared" ref="AF5:AF30" si="1">AVERAGE(U5:AE5)</f>
        <v>5.4285714285714288</v>
      </c>
      <c r="AG5" s="373">
        <f t="shared" ref="AG5:AG30" si="2">AVERAGE(T5:AF5)</f>
        <v>5.6772486772486781</v>
      </c>
      <c r="AH5" s="3"/>
      <c r="AI5" s="14"/>
      <c r="AJ5" s="3"/>
      <c r="AK5" s="14"/>
      <c r="AL5" s="3"/>
      <c r="AM5" s="14"/>
      <c r="AN5" s="3"/>
      <c r="AO5" s="14"/>
      <c r="AP5" s="3"/>
      <c r="AQ5" s="14"/>
      <c r="AR5" s="3"/>
      <c r="AS5" s="14"/>
      <c r="AT5" s="3"/>
      <c r="AU5" s="14"/>
      <c r="AV5" s="3"/>
      <c r="AW5" s="14"/>
      <c r="AX5" s="3"/>
      <c r="AY5" s="14"/>
      <c r="AZ5" s="3"/>
      <c r="BA5" s="14"/>
      <c r="BB5" s="3"/>
      <c r="BC5" s="14"/>
      <c r="BD5" s="3"/>
      <c r="BE5" s="14"/>
      <c r="BF5" s="13"/>
    </row>
    <row r="6" spans="1:58" ht="15" customHeight="1" thickBot="1">
      <c r="A6" s="68">
        <v>4</v>
      </c>
      <c r="B6" s="69" t="s">
        <v>37</v>
      </c>
      <c r="C6" s="70"/>
      <c r="D6" s="70"/>
      <c r="E6" s="6">
        <v>5</v>
      </c>
      <c r="F6" s="155"/>
      <c r="G6" s="155">
        <v>5</v>
      </c>
      <c r="H6" s="155">
        <v>5</v>
      </c>
      <c r="I6" s="155" t="s">
        <v>141</v>
      </c>
      <c r="J6" s="155">
        <v>6</v>
      </c>
      <c r="K6" s="155">
        <v>8</v>
      </c>
      <c r="L6" s="182">
        <v>9</v>
      </c>
      <c r="M6" s="182">
        <v>9</v>
      </c>
      <c r="N6" s="182">
        <v>9</v>
      </c>
      <c r="O6" s="182">
        <v>11</v>
      </c>
      <c r="P6" s="182"/>
      <c r="Q6" s="64">
        <v>2</v>
      </c>
      <c r="R6" s="6">
        <v>9</v>
      </c>
      <c r="S6" s="6">
        <v>2</v>
      </c>
      <c r="T6" s="360">
        <v>6</v>
      </c>
      <c r="U6" s="2">
        <v>5</v>
      </c>
      <c r="V6" s="2">
        <v>9</v>
      </c>
      <c r="W6" s="2">
        <v>7</v>
      </c>
      <c r="X6" s="2">
        <v>1</v>
      </c>
      <c r="Y6" s="2">
        <v>3</v>
      </c>
      <c r="Z6" s="2">
        <v>6</v>
      </c>
      <c r="AA6" s="94">
        <v>8</v>
      </c>
      <c r="AB6" s="1">
        <v>2</v>
      </c>
      <c r="AC6" s="2">
        <v>6</v>
      </c>
      <c r="AD6" s="215"/>
      <c r="AE6" s="2">
        <v>4</v>
      </c>
      <c r="AF6" s="371">
        <f t="shared" si="1"/>
        <v>5.0999999999999996</v>
      </c>
      <c r="AG6" s="374">
        <v>6</v>
      </c>
      <c r="AH6" s="215"/>
      <c r="AI6" s="2"/>
      <c r="AJ6" s="215"/>
      <c r="AK6" s="2"/>
      <c r="AL6" s="215"/>
      <c r="AM6" s="2"/>
      <c r="AN6" s="215"/>
      <c r="AO6" s="2"/>
      <c r="AP6" s="215"/>
      <c r="AQ6" s="2"/>
      <c r="AR6" s="215"/>
      <c r="AS6" s="2"/>
      <c r="AT6" s="215"/>
      <c r="AU6" s="2"/>
      <c r="AV6" s="215"/>
      <c r="AW6" s="2"/>
      <c r="AX6" s="215"/>
      <c r="AY6" s="2"/>
      <c r="AZ6" s="215"/>
      <c r="BA6" s="2"/>
      <c r="BB6" s="215"/>
      <c r="BC6" s="2"/>
      <c r="BD6" s="215"/>
      <c r="BE6" s="2"/>
      <c r="BF6" s="33"/>
    </row>
    <row r="7" spans="1:58" ht="15" customHeight="1" thickBot="1">
      <c r="A7" s="68">
        <v>5</v>
      </c>
      <c r="B7" s="69" t="s">
        <v>38</v>
      </c>
      <c r="C7" s="70"/>
      <c r="D7" s="70"/>
      <c r="E7" s="6">
        <v>6</v>
      </c>
      <c r="F7" s="155"/>
      <c r="G7" s="155">
        <v>3</v>
      </c>
      <c r="H7" s="155">
        <v>5</v>
      </c>
      <c r="I7" s="155" t="s">
        <v>141</v>
      </c>
      <c r="J7" s="155">
        <v>6</v>
      </c>
      <c r="K7" s="155">
        <v>6</v>
      </c>
      <c r="L7" s="182">
        <v>6</v>
      </c>
      <c r="M7" s="182">
        <v>1</v>
      </c>
      <c r="N7" s="182">
        <v>6</v>
      </c>
      <c r="O7" s="182">
        <v>9</v>
      </c>
      <c r="P7" s="182"/>
      <c r="Q7" s="64">
        <v>1</v>
      </c>
      <c r="R7" s="6">
        <v>1</v>
      </c>
      <c r="S7" s="6">
        <v>2</v>
      </c>
      <c r="T7" s="360">
        <f t="shared" si="0"/>
        <v>4.333333333333333</v>
      </c>
      <c r="U7" s="2">
        <v>6</v>
      </c>
      <c r="V7" s="2">
        <v>1</v>
      </c>
      <c r="W7" s="2">
        <v>5</v>
      </c>
      <c r="X7" s="2">
        <v>6</v>
      </c>
      <c r="Y7" s="2">
        <v>6</v>
      </c>
      <c r="Z7" s="2">
        <v>9</v>
      </c>
      <c r="AA7" s="94"/>
      <c r="AB7" s="3"/>
      <c r="AC7" s="14"/>
      <c r="AD7" s="3"/>
      <c r="AE7" s="14">
        <v>3</v>
      </c>
      <c r="AF7" s="370">
        <f t="shared" si="1"/>
        <v>5.1428571428571432</v>
      </c>
      <c r="AG7" s="373">
        <f t="shared" si="2"/>
        <v>5.052910052910053</v>
      </c>
      <c r="AH7" s="3"/>
      <c r="AI7" s="14"/>
      <c r="AJ7" s="3"/>
      <c r="AK7" s="14"/>
      <c r="AL7" s="3"/>
      <c r="AM7" s="14"/>
      <c r="AN7" s="3"/>
      <c r="AO7" s="14"/>
      <c r="AP7" s="3"/>
      <c r="AQ7" s="14"/>
      <c r="AR7" s="3"/>
      <c r="AS7" s="14"/>
      <c r="AT7" s="3"/>
      <c r="AU7" s="14"/>
      <c r="AV7" s="3"/>
      <c r="AW7" s="14"/>
      <c r="AX7" s="3"/>
      <c r="AY7" s="14"/>
      <c r="AZ7" s="3"/>
      <c r="BA7" s="14"/>
      <c r="BB7" s="3"/>
      <c r="BC7" s="14"/>
      <c r="BD7" s="3"/>
      <c r="BE7" s="14"/>
      <c r="BF7" s="13"/>
    </row>
    <row r="8" spans="1:58" ht="15" customHeight="1" thickBot="1">
      <c r="A8" s="68">
        <v>6</v>
      </c>
      <c r="B8" s="69" t="s">
        <v>39</v>
      </c>
      <c r="C8" s="70"/>
      <c r="D8" s="70"/>
      <c r="E8" s="6">
        <v>9</v>
      </c>
      <c r="F8" s="155">
        <v>12</v>
      </c>
      <c r="G8" s="155">
        <v>5</v>
      </c>
      <c r="H8" s="155">
        <v>9</v>
      </c>
      <c r="I8" s="155" t="s">
        <v>141</v>
      </c>
      <c r="J8" s="155">
        <v>10</v>
      </c>
      <c r="K8" s="155">
        <v>10</v>
      </c>
      <c r="L8" s="182" t="s">
        <v>141</v>
      </c>
      <c r="M8" s="182" t="s">
        <v>141</v>
      </c>
      <c r="N8" s="182">
        <v>10</v>
      </c>
      <c r="O8" s="182">
        <v>10</v>
      </c>
      <c r="P8" s="182"/>
      <c r="Q8" s="64">
        <v>7</v>
      </c>
      <c r="R8" s="6">
        <v>7</v>
      </c>
      <c r="S8" s="6">
        <v>9</v>
      </c>
      <c r="T8" s="360">
        <f t="shared" si="0"/>
        <v>8.9090909090909083</v>
      </c>
      <c r="U8" s="2">
        <v>6</v>
      </c>
      <c r="V8" s="2">
        <v>9</v>
      </c>
      <c r="W8" s="2">
        <v>7</v>
      </c>
      <c r="X8" s="2">
        <v>10</v>
      </c>
      <c r="Y8" s="2">
        <v>6</v>
      </c>
      <c r="Z8" s="2">
        <v>10</v>
      </c>
      <c r="AA8" s="94"/>
      <c r="AB8" s="1"/>
      <c r="AC8" s="2"/>
      <c r="AD8" s="215"/>
      <c r="AE8" s="2" t="s">
        <v>338</v>
      </c>
      <c r="AF8" s="371">
        <f t="shared" si="1"/>
        <v>8</v>
      </c>
      <c r="AG8" s="374">
        <v>9</v>
      </c>
      <c r="AH8" s="215"/>
      <c r="AI8" s="2"/>
      <c r="AJ8" s="215"/>
      <c r="AK8" s="2"/>
      <c r="AL8" s="215"/>
      <c r="AM8" s="2"/>
      <c r="AN8" s="215"/>
      <c r="AO8" s="2"/>
      <c r="AP8" s="215"/>
      <c r="AQ8" s="2"/>
      <c r="AR8" s="215"/>
      <c r="AS8" s="2"/>
      <c r="AT8" s="215"/>
      <c r="AU8" s="2"/>
      <c r="AV8" s="215"/>
      <c r="AW8" s="2"/>
      <c r="AX8" s="215"/>
      <c r="AY8" s="2"/>
      <c r="AZ8" s="215"/>
      <c r="BA8" s="2"/>
      <c r="BB8" s="215"/>
      <c r="BC8" s="2"/>
      <c r="BD8" s="215"/>
      <c r="BE8" s="2"/>
      <c r="BF8" s="33"/>
    </row>
    <row r="9" spans="1:58" ht="15" customHeight="1" thickBot="1">
      <c r="A9" s="68">
        <v>7</v>
      </c>
      <c r="B9" s="69" t="s">
        <v>40</v>
      </c>
      <c r="C9" s="70"/>
      <c r="D9" s="70"/>
      <c r="E9" s="6">
        <v>6</v>
      </c>
      <c r="F9" s="155"/>
      <c r="G9" s="155">
        <v>5</v>
      </c>
      <c r="H9" s="155">
        <v>7</v>
      </c>
      <c r="I9" s="155"/>
      <c r="J9" s="155">
        <v>9</v>
      </c>
      <c r="K9" s="155">
        <v>8</v>
      </c>
      <c r="L9" s="182">
        <v>9</v>
      </c>
      <c r="M9" s="182"/>
      <c r="N9" s="182">
        <v>9</v>
      </c>
      <c r="O9" s="182"/>
      <c r="P9" s="182"/>
      <c r="Q9" s="64">
        <v>10</v>
      </c>
      <c r="R9" s="6">
        <v>9</v>
      </c>
      <c r="S9" s="6">
        <v>9</v>
      </c>
      <c r="T9" s="360">
        <f t="shared" si="0"/>
        <v>8.1</v>
      </c>
      <c r="U9" s="2">
        <v>6</v>
      </c>
      <c r="V9" s="2">
        <v>9</v>
      </c>
      <c r="W9" s="2">
        <v>9</v>
      </c>
      <c r="X9" s="2">
        <v>1</v>
      </c>
      <c r="Y9" s="2" t="s">
        <v>338</v>
      </c>
      <c r="Z9" s="2">
        <v>8</v>
      </c>
      <c r="AA9" s="94">
        <v>9</v>
      </c>
      <c r="AB9" s="3" t="s">
        <v>338</v>
      </c>
      <c r="AC9" s="14" t="s">
        <v>338</v>
      </c>
      <c r="AD9" s="3"/>
      <c r="AE9" s="14">
        <v>6</v>
      </c>
      <c r="AF9" s="370">
        <f t="shared" si="1"/>
        <v>6.8571428571428568</v>
      </c>
      <c r="AG9" s="373">
        <v>8</v>
      </c>
      <c r="AH9" s="3"/>
      <c r="AI9" s="14"/>
      <c r="AJ9" s="3"/>
      <c r="AK9" s="14"/>
      <c r="AL9" s="3"/>
      <c r="AM9" s="14"/>
      <c r="AN9" s="3"/>
      <c r="AO9" s="14"/>
      <c r="AP9" s="3"/>
      <c r="AQ9" s="14"/>
      <c r="AR9" s="3"/>
      <c r="AS9" s="14"/>
      <c r="AT9" s="3"/>
      <c r="AU9" s="14"/>
      <c r="AV9" s="3"/>
      <c r="AW9" s="14"/>
      <c r="AX9" s="3"/>
      <c r="AY9" s="14"/>
      <c r="AZ9" s="3"/>
      <c r="BA9" s="14"/>
      <c r="BB9" s="3"/>
      <c r="BC9" s="14"/>
      <c r="BD9" s="3"/>
      <c r="BE9" s="14"/>
      <c r="BF9" s="13"/>
    </row>
    <row r="10" spans="1:58" ht="15" customHeight="1" thickBot="1">
      <c r="A10" s="68">
        <v>8</v>
      </c>
      <c r="B10" s="69" t="s">
        <v>120</v>
      </c>
      <c r="C10" s="70"/>
      <c r="D10" s="70"/>
      <c r="E10" s="6">
        <v>6</v>
      </c>
      <c r="F10" s="155"/>
      <c r="G10" s="155">
        <v>4</v>
      </c>
      <c r="H10" s="155">
        <v>7</v>
      </c>
      <c r="I10" s="155"/>
      <c r="J10" s="155">
        <v>3</v>
      </c>
      <c r="K10" s="155">
        <v>6</v>
      </c>
      <c r="L10" s="182">
        <v>6</v>
      </c>
      <c r="M10" s="182">
        <v>1</v>
      </c>
      <c r="N10" s="182">
        <v>9</v>
      </c>
      <c r="O10" s="182">
        <v>1</v>
      </c>
      <c r="P10" s="182"/>
      <c r="Q10" s="64">
        <v>1</v>
      </c>
      <c r="R10" s="6">
        <v>1</v>
      </c>
      <c r="S10" s="6" t="s">
        <v>338</v>
      </c>
      <c r="T10" s="360">
        <f t="shared" si="0"/>
        <v>4.0909090909090908</v>
      </c>
      <c r="U10" s="2">
        <v>5</v>
      </c>
      <c r="V10" s="2">
        <v>9</v>
      </c>
      <c r="W10" s="2">
        <v>6</v>
      </c>
      <c r="X10" s="2">
        <v>7</v>
      </c>
      <c r="Y10" s="2">
        <v>3</v>
      </c>
      <c r="Z10" s="2">
        <v>6</v>
      </c>
      <c r="AA10" s="94">
        <v>7</v>
      </c>
      <c r="AB10" s="1">
        <v>1</v>
      </c>
      <c r="AC10" s="2">
        <v>1</v>
      </c>
      <c r="AD10" s="215"/>
      <c r="AE10" s="2">
        <v>4</v>
      </c>
      <c r="AF10" s="371">
        <f t="shared" si="1"/>
        <v>4.9000000000000004</v>
      </c>
      <c r="AG10" s="374">
        <f t="shared" si="2"/>
        <v>4.832575757575758</v>
      </c>
      <c r="AH10" s="215"/>
      <c r="AI10" s="2"/>
      <c r="AJ10" s="215"/>
      <c r="AK10" s="2"/>
      <c r="AL10" s="215"/>
      <c r="AM10" s="2"/>
      <c r="AN10" s="215"/>
      <c r="AO10" s="2"/>
      <c r="AP10" s="215"/>
      <c r="AQ10" s="2"/>
      <c r="AR10" s="215"/>
      <c r="AS10" s="2"/>
      <c r="AT10" s="215"/>
      <c r="AU10" s="2"/>
      <c r="AV10" s="215"/>
      <c r="AW10" s="2"/>
      <c r="AX10" s="215"/>
      <c r="AY10" s="2"/>
      <c r="AZ10" s="215"/>
      <c r="BA10" s="2"/>
      <c r="BB10" s="215"/>
      <c r="BC10" s="2"/>
      <c r="BD10" s="215"/>
      <c r="BE10" s="2"/>
      <c r="BF10" s="33"/>
    </row>
    <row r="11" spans="1:58" ht="15" customHeight="1" thickBot="1">
      <c r="A11" s="68">
        <v>9</v>
      </c>
      <c r="B11" s="69" t="s">
        <v>41</v>
      </c>
      <c r="C11" s="70"/>
      <c r="D11" s="70"/>
      <c r="E11" s="6" t="s">
        <v>141</v>
      </c>
      <c r="F11" s="155">
        <v>10</v>
      </c>
      <c r="G11" s="155">
        <v>10</v>
      </c>
      <c r="H11" s="155" t="s">
        <v>141</v>
      </c>
      <c r="I11" s="155" t="s">
        <v>141</v>
      </c>
      <c r="J11" s="155" t="s">
        <v>141</v>
      </c>
      <c r="K11" s="155" t="s">
        <v>141</v>
      </c>
      <c r="L11" s="182">
        <v>9</v>
      </c>
      <c r="M11" s="182">
        <v>6</v>
      </c>
      <c r="N11" s="182">
        <v>9</v>
      </c>
      <c r="O11" s="182">
        <v>12</v>
      </c>
      <c r="P11" s="182"/>
      <c r="Q11" s="64">
        <v>10</v>
      </c>
      <c r="R11" s="6">
        <v>9</v>
      </c>
      <c r="S11" s="6">
        <v>6</v>
      </c>
      <c r="T11" s="360">
        <v>7</v>
      </c>
      <c r="U11" s="2">
        <v>6</v>
      </c>
      <c r="V11" s="2">
        <v>9</v>
      </c>
      <c r="W11" s="2">
        <v>6</v>
      </c>
      <c r="X11" s="2">
        <v>1</v>
      </c>
      <c r="Y11" s="2">
        <v>6</v>
      </c>
      <c r="Z11" s="2">
        <v>7</v>
      </c>
      <c r="AA11" s="206" t="s">
        <v>338</v>
      </c>
      <c r="AB11" s="221">
        <v>3</v>
      </c>
      <c r="AC11" s="14">
        <v>6</v>
      </c>
      <c r="AD11" s="3"/>
      <c r="AE11" s="14">
        <v>4</v>
      </c>
      <c r="AF11" s="370">
        <f t="shared" si="1"/>
        <v>5.333333333333333</v>
      </c>
      <c r="AG11" s="373">
        <v>7</v>
      </c>
      <c r="AH11" s="3"/>
      <c r="AI11" s="14"/>
      <c r="AJ11" s="3"/>
      <c r="AK11" s="14"/>
      <c r="AL11" s="3"/>
      <c r="AM11" s="14"/>
      <c r="AN11" s="3"/>
      <c r="AO11" s="14"/>
      <c r="AP11" s="3"/>
      <c r="AQ11" s="14"/>
      <c r="AR11" s="3"/>
      <c r="AS11" s="14"/>
      <c r="AT11" s="3"/>
      <c r="AU11" s="14"/>
      <c r="AV11" s="3"/>
      <c r="AW11" s="14"/>
      <c r="AX11" s="3"/>
      <c r="AY11" s="14"/>
      <c r="AZ11" s="3"/>
      <c r="BA11" s="14"/>
      <c r="BB11" s="3"/>
      <c r="BC11" s="14"/>
      <c r="BD11" s="3"/>
      <c r="BE11" s="14"/>
      <c r="BF11" s="13"/>
    </row>
    <row r="12" spans="1:58" ht="15" customHeight="1" thickBot="1">
      <c r="A12" s="68">
        <v>10</v>
      </c>
      <c r="B12" s="69" t="s">
        <v>186</v>
      </c>
      <c r="C12" s="70"/>
      <c r="D12" s="70"/>
      <c r="E12" s="6">
        <v>9</v>
      </c>
      <c r="F12" s="155"/>
      <c r="G12" s="155">
        <v>4</v>
      </c>
      <c r="H12" s="155">
        <v>8</v>
      </c>
      <c r="I12" s="155"/>
      <c r="J12" s="155">
        <v>10</v>
      </c>
      <c r="K12" s="155">
        <v>10</v>
      </c>
      <c r="L12" s="182" t="s">
        <v>141</v>
      </c>
      <c r="M12" s="182" t="s">
        <v>141</v>
      </c>
      <c r="N12" s="182">
        <v>10</v>
      </c>
      <c r="O12" s="182">
        <v>10</v>
      </c>
      <c r="P12" s="182"/>
      <c r="Q12" s="64">
        <v>7</v>
      </c>
      <c r="R12" s="6">
        <v>7</v>
      </c>
      <c r="S12" s="6">
        <v>7</v>
      </c>
      <c r="T12" s="360">
        <f t="shared" si="0"/>
        <v>8.1999999999999993</v>
      </c>
      <c r="U12" s="2">
        <v>6</v>
      </c>
      <c r="V12" s="2">
        <v>9</v>
      </c>
      <c r="W12" s="2">
        <v>7</v>
      </c>
      <c r="X12" s="2">
        <v>10</v>
      </c>
      <c r="Y12" s="2">
        <v>6</v>
      </c>
      <c r="Z12" s="2">
        <v>10</v>
      </c>
      <c r="AA12" s="94">
        <v>9</v>
      </c>
      <c r="AB12" s="215" t="s">
        <v>338</v>
      </c>
      <c r="AC12" s="2" t="s">
        <v>338</v>
      </c>
      <c r="AD12" s="215"/>
      <c r="AE12" s="2" t="s">
        <v>338</v>
      </c>
      <c r="AF12" s="371">
        <f t="shared" si="1"/>
        <v>8.1428571428571423</v>
      </c>
      <c r="AG12" s="374">
        <f t="shared" si="2"/>
        <v>8.1492063492063487</v>
      </c>
      <c r="AH12" s="215"/>
      <c r="AI12" s="2"/>
      <c r="AJ12" s="215"/>
      <c r="AK12" s="2"/>
      <c r="AL12" s="215"/>
      <c r="AM12" s="2"/>
      <c r="AN12" s="215"/>
      <c r="AO12" s="2"/>
      <c r="AP12" s="215"/>
      <c r="AQ12" s="2"/>
      <c r="AR12" s="215"/>
      <c r="AS12" s="2"/>
      <c r="AT12" s="215"/>
      <c r="AU12" s="2"/>
      <c r="AV12" s="215"/>
      <c r="AW12" s="2"/>
      <c r="AX12" s="215"/>
      <c r="AY12" s="2"/>
      <c r="AZ12" s="215"/>
      <c r="BA12" s="2"/>
      <c r="BB12" s="215"/>
      <c r="BC12" s="2"/>
      <c r="BD12" s="215"/>
      <c r="BE12" s="2"/>
      <c r="BF12" s="33"/>
    </row>
    <row r="13" spans="1:58" ht="15" customHeight="1" thickBot="1">
      <c r="A13" s="68">
        <v>11</v>
      </c>
      <c r="B13" s="69" t="s">
        <v>42</v>
      </c>
      <c r="C13" s="70"/>
      <c r="D13" s="70"/>
      <c r="E13" s="6">
        <v>4</v>
      </c>
      <c r="F13" s="155"/>
      <c r="G13" s="155"/>
      <c r="H13" s="155">
        <v>6</v>
      </c>
      <c r="I13" s="155"/>
      <c r="J13" s="155">
        <v>6</v>
      </c>
      <c r="K13" s="155">
        <v>9</v>
      </c>
      <c r="L13" s="182">
        <v>1</v>
      </c>
      <c r="M13" s="182"/>
      <c r="N13" s="182" t="s">
        <v>141</v>
      </c>
      <c r="O13" s="182"/>
      <c r="P13" s="182"/>
      <c r="Q13" s="64">
        <v>1</v>
      </c>
      <c r="R13" s="6">
        <v>1</v>
      </c>
      <c r="S13" s="6">
        <v>3</v>
      </c>
      <c r="T13" s="360">
        <f t="shared" si="0"/>
        <v>3.875</v>
      </c>
      <c r="U13" s="2">
        <v>5</v>
      </c>
      <c r="V13" s="2">
        <v>9</v>
      </c>
      <c r="W13" s="2">
        <v>7</v>
      </c>
      <c r="X13" s="2">
        <v>10</v>
      </c>
      <c r="Y13" s="2">
        <v>6</v>
      </c>
      <c r="Z13" s="2">
        <v>10</v>
      </c>
      <c r="AA13" s="98"/>
      <c r="AB13" s="3"/>
      <c r="AC13" s="14"/>
      <c r="AD13" s="3"/>
      <c r="AE13" s="14">
        <v>4</v>
      </c>
      <c r="AF13" s="370">
        <v>6</v>
      </c>
      <c r="AG13" s="373">
        <v>5</v>
      </c>
      <c r="AH13" s="3"/>
      <c r="AI13" s="14"/>
      <c r="AJ13" s="3"/>
      <c r="AK13" s="14"/>
      <c r="AL13" s="3"/>
      <c r="AM13" s="14"/>
      <c r="AN13" s="3"/>
      <c r="AO13" s="14"/>
      <c r="AP13" s="3"/>
      <c r="AQ13" s="14"/>
      <c r="AR13" s="3"/>
      <c r="AS13" s="14"/>
      <c r="AT13" s="3"/>
      <c r="AU13" s="14"/>
      <c r="AV13" s="3"/>
      <c r="AW13" s="14"/>
      <c r="AX13" s="3"/>
      <c r="AY13" s="14"/>
      <c r="AZ13" s="3"/>
      <c r="BA13" s="14"/>
      <c r="BB13" s="3"/>
      <c r="BC13" s="14"/>
      <c r="BD13" s="3"/>
      <c r="BE13" s="14"/>
      <c r="BF13" s="13"/>
    </row>
    <row r="14" spans="1:58" ht="15" customHeight="1" thickBot="1">
      <c r="A14" s="68">
        <v>12</v>
      </c>
      <c r="B14" s="69" t="s">
        <v>121</v>
      </c>
      <c r="C14" s="70"/>
      <c r="D14" s="70"/>
      <c r="E14" s="6">
        <v>10</v>
      </c>
      <c r="F14" s="155">
        <v>10</v>
      </c>
      <c r="G14" s="155">
        <v>6</v>
      </c>
      <c r="H14" s="155">
        <v>4</v>
      </c>
      <c r="I14" s="155">
        <v>7</v>
      </c>
      <c r="J14" s="155">
        <v>11</v>
      </c>
      <c r="K14" s="155">
        <v>12</v>
      </c>
      <c r="L14" s="182">
        <v>10</v>
      </c>
      <c r="M14" s="182">
        <v>11</v>
      </c>
      <c r="N14" s="182">
        <v>10</v>
      </c>
      <c r="O14" s="182">
        <v>12</v>
      </c>
      <c r="P14" s="182"/>
      <c r="Q14" s="64" t="s">
        <v>338</v>
      </c>
      <c r="R14" s="6" t="s">
        <v>338</v>
      </c>
      <c r="S14" s="6" t="s">
        <v>338</v>
      </c>
      <c r="T14" s="360">
        <f t="shared" si="0"/>
        <v>9.3636363636363633</v>
      </c>
      <c r="U14" s="2">
        <v>9</v>
      </c>
      <c r="V14" s="2">
        <v>9</v>
      </c>
      <c r="W14" s="2">
        <v>10</v>
      </c>
      <c r="X14" s="2">
        <v>10</v>
      </c>
      <c r="Y14" s="2">
        <v>6</v>
      </c>
      <c r="Z14" s="2">
        <v>10</v>
      </c>
      <c r="AA14" s="94">
        <v>9</v>
      </c>
      <c r="AB14" s="1">
        <v>10</v>
      </c>
      <c r="AC14" s="2">
        <v>12</v>
      </c>
      <c r="AD14" s="215"/>
      <c r="AE14" s="2">
        <v>10</v>
      </c>
      <c r="AF14" s="371">
        <f t="shared" si="1"/>
        <v>9.5</v>
      </c>
      <c r="AG14" s="374">
        <v>10</v>
      </c>
      <c r="AH14" s="215"/>
      <c r="AI14" s="2"/>
      <c r="AJ14" s="215"/>
      <c r="AK14" s="2"/>
      <c r="AL14" s="215"/>
      <c r="AM14" s="2"/>
      <c r="AN14" s="215"/>
      <c r="AO14" s="2"/>
      <c r="AP14" s="215"/>
      <c r="AQ14" s="2"/>
      <c r="AR14" s="215"/>
      <c r="AS14" s="2"/>
      <c r="AT14" s="215"/>
      <c r="AU14" s="2"/>
      <c r="AV14" s="215"/>
      <c r="AW14" s="2"/>
      <c r="AX14" s="215"/>
      <c r="AY14" s="2"/>
      <c r="AZ14" s="215"/>
      <c r="BA14" s="2"/>
      <c r="BB14" s="215"/>
      <c r="BC14" s="2"/>
      <c r="BD14" s="215"/>
      <c r="BE14" s="2"/>
      <c r="BF14" s="33"/>
    </row>
    <row r="15" spans="1:58" ht="15" customHeight="1" thickBot="1">
      <c r="A15" s="68">
        <v>13</v>
      </c>
      <c r="B15" s="69" t="s">
        <v>187</v>
      </c>
      <c r="C15" s="70"/>
      <c r="D15" s="70"/>
      <c r="E15" s="6">
        <v>6</v>
      </c>
      <c r="F15" s="155"/>
      <c r="G15" s="155">
        <v>4</v>
      </c>
      <c r="H15" s="155">
        <v>5</v>
      </c>
      <c r="I15" s="155">
        <v>5</v>
      </c>
      <c r="J15" s="155">
        <v>9</v>
      </c>
      <c r="K15" s="155">
        <v>10</v>
      </c>
      <c r="L15" s="182">
        <v>9</v>
      </c>
      <c r="M15" s="182">
        <v>11</v>
      </c>
      <c r="N15" s="182">
        <v>9</v>
      </c>
      <c r="O15" s="182">
        <v>12</v>
      </c>
      <c r="P15" s="182"/>
      <c r="Q15" s="64">
        <v>10</v>
      </c>
      <c r="R15" s="6">
        <v>10</v>
      </c>
      <c r="S15" s="6">
        <v>5</v>
      </c>
      <c r="T15" s="360">
        <f t="shared" si="0"/>
        <v>8.0769230769230766</v>
      </c>
      <c r="U15" s="2" t="s">
        <v>338</v>
      </c>
      <c r="V15" s="2" t="s">
        <v>338</v>
      </c>
      <c r="W15" s="2">
        <v>9</v>
      </c>
      <c r="X15" s="2">
        <v>10</v>
      </c>
      <c r="Y15" s="2" t="s">
        <v>338</v>
      </c>
      <c r="Z15" s="2">
        <v>9</v>
      </c>
      <c r="AA15" s="94" t="s">
        <v>338</v>
      </c>
      <c r="AB15" s="222">
        <v>9</v>
      </c>
      <c r="AC15" s="14">
        <v>10</v>
      </c>
      <c r="AD15" s="3"/>
      <c r="AE15" s="14">
        <v>6</v>
      </c>
      <c r="AF15" s="370">
        <f t="shared" si="1"/>
        <v>8.8333333333333339</v>
      </c>
      <c r="AG15" s="373">
        <f t="shared" si="2"/>
        <v>8.7387820512820511</v>
      </c>
      <c r="AH15" s="3"/>
      <c r="AI15" s="14"/>
      <c r="AJ15" s="3"/>
      <c r="AK15" s="14"/>
      <c r="AL15" s="3"/>
      <c r="AM15" s="14"/>
      <c r="AN15" s="3"/>
      <c r="AO15" s="14"/>
      <c r="AP15" s="3"/>
      <c r="AQ15" s="14"/>
      <c r="AR15" s="3"/>
      <c r="AS15" s="14"/>
      <c r="AT15" s="3"/>
      <c r="AU15" s="14"/>
      <c r="AV15" s="3"/>
      <c r="AW15" s="14"/>
      <c r="AX15" s="3"/>
      <c r="AY15" s="14"/>
      <c r="AZ15" s="3"/>
      <c r="BA15" s="14"/>
      <c r="BB15" s="3"/>
      <c r="BC15" s="14"/>
      <c r="BD15" s="3"/>
      <c r="BE15" s="14"/>
      <c r="BF15" s="13"/>
    </row>
    <row r="16" spans="1:58" ht="15" customHeight="1" thickBot="1">
      <c r="A16" s="68">
        <v>14</v>
      </c>
      <c r="B16" s="69" t="s">
        <v>188</v>
      </c>
      <c r="C16" s="70"/>
      <c r="D16" s="70"/>
      <c r="E16" s="6">
        <v>10</v>
      </c>
      <c r="F16" s="155">
        <v>10</v>
      </c>
      <c r="G16" s="155">
        <v>6</v>
      </c>
      <c r="H16" s="155"/>
      <c r="I16" s="155"/>
      <c r="J16" s="155">
        <v>10</v>
      </c>
      <c r="K16" s="155">
        <v>12</v>
      </c>
      <c r="L16" s="182">
        <v>9</v>
      </c>
      <c r="M16" s="182">
        <v>11</v>
      </c>
      <c r="N16" s="182">
        <v>9</v>
      </c>
      <c r="O16" s="182">
        <v>12</v>
      </c>
      <c r="P16" s="182"/>
      <c r="Q16" s="64">
        <v>11</v>
      </c>
      <c r="R16" s="6">
        <v>10</v>
      </c>
      <c r="S16" s="6">
        <v>9</v>
      </c>
      <c r="T16" s="360">
        <f t="shared" si="0"/>
        <v>9.9166666666666661</v>
      </c>
      <c r="U16" s="2">
        <v>7</v>
      </c>
      <c r="V16" s="2">
        <v>9</v>
      </c>
      <c r="W16" s="2">
        <v>9</v>
      </c>
      <c r="X16" s="2">
        <v>10</v>
      </c>
      <c r="Y16" s="2">
        <v>11</v>
      </c>
      <c r="Z16" s="2">
        <v>10</v>
      </c>
      <c r="AA16" s="94">
        <v>9</v>
      </c>
      <c r="AB16" s="1">
        <v>10</v>
      </c>
      <c r="AC16" s="2">
        <v>12</v>
      </c>
      <c r="AD16" s="215"/>
      <c r="AE16" s="2">
        <v>9</v>
      </c>
      <c r="AF16" s="371">
        <f t="shared" si="1"/>
        <v>9.6</v>
      </c>
      <c r="AG16" s="374">
        <f t="shared" si="2"/>
        <v>9.6263888888888882</v>
      </c>
      <c r="AH16" s="215"/>
      <c r="AI16" s="2"/>
      <c r="AJ16" s="215"/>
      <c r="AK16" s="2"/>
      <c r="AL16" s="215"/>
      <c r="AM16" s="2"/>
      <c r="AN16" s="215"/>
      <c r="AO16" s="2"/>
      <c r="AP16" s="215"/>
      <c r="AQ16" s="2"/>
      <c r="AR16" s="215"/>
      <c r="AS16" s="2"/>
      <c r="AT16" s="215"/>
      <c r="AU16" s="2"/>
      <c r="AV16" s="215"/>
      <c r="AW16" s="2"/>
      <c r="AX16" s="215"/>
      <c r="AY16" s="2"/>
      <c r="AZ16" s="215"/>
      <c r="BA16" s="2"/>
      <c r="BB16" s="215"/>
      <c r="BC16" s="2"/>
      <c r="BD16" s="215"/>
      <c r="BE16" s="2"/>
      <c r="BF16" s="33"/>
    </row>
    <row r="17" spans="1:59" ht="15" customHeight="1" thickBot="1">
      <c r="A17" s="68">
        <v>15</v>
      </c>
      <c r="B17" s="69" t="s">
        <v>189</v>
      </c>
      <c r="C17" s="70"/>
      <c r="D17" s="70"/>
      <c r="E17" s="6">
        <v>7</v>
      </c>
      <c r="F17" s="155">
        <v>10</v>
      </c>
      <c r="G17" s="155">
        <v>4</v>
      </c>
      <c r="H17" s="155">
        <v>4</v>
      </c>
      <c r="I17" s="155"/>
      <c r="J17" s="155" t="s">
        <v>141</v>
      </c>
      <c r="K17" s="155">
        <v>10</v>
      </c>
      <c r="L17" s="182" t="s">
        <v>141</v>
      </c>
      <c r="M17" s="182">
        <v>11</v>
      </c>
      <c r="N17" s="182" t="s">
        <v>141</v>
      </c>
      <c r="O17" s="182">
        <v>12</v>
      </c>
      <c r="P17" s="182"/>
      <c r="Q17" s="64">
        <v>10</v>
      </c>
      <c r="R17" s="6">
        <v>10</v>
      </c>
      <c r="S17" s="6">
        <v>3</v>
      </c>
      <c r="T17" s="360">
        <f t="shared" si="0"/>
        <v>8.1</v>
      </c>
      <c r="U17" s="2">
        <v>5</v>
      </c>
      <c r="V17" s="2">
        <v>9</v>
      </c>
      <c r="W17" s="2" t="s">
        <v>338</v>
      </c>
      <c r="X17" s="2" t="s">
        <v>338</v>
      </c>
      <c r="Y17" s="2" t="s">
        <v>338</v>
      </c>
      <c r="Z17" s="2">
        <v>10</v>
      </c>
      <c r="AA17" s="94"/>
      <c r="AB17" s="3"/>
      <c r="AC17" s="14"/>
      <c r="AD17" s="3"/>
      <c r="AE17" s="14">
        <v>3</v>
      </c>
      <c r="AF17" s="370">
        <v>6</v>
      </c>
      <c r="AG17" s="373">
        <v>7</v>
      </c>
      <c r="AH17" s="3"/>
      <c r="AI17" s="14"/>
      <c r="AJ17" s="3"/>
      <c r="AK17" s="14"/>
      <c r="AL17" s="3"/>
      <c r="AM17" s="14"/>
      <c r="AN17" s="3"/>
      <c r="AO17" s="14"/>
      <c r="AP17" s="3"/>
      <c r="AQ17" s="14"/>
      <c r="AR17" s="3"/>
      <c r="AS17" s="14"/>
      <c r="AT17" s="3"/>
      <c r="AU17" s="14"/>
      <c r="AV17" s="3"/>
      <c r="AW17" s="14"/>
      <c r="AX17" s="3"/>
      <c r="AY17" s="14"/>
      <c r="AZ17" s="3"/>
      <c r="BA17" s="14"/>
      <c r="BB17" s="3"/>
      <c r="BC17" s="14"/>
      <c r="BD17" s="3"/>
      <c r="BE17" s="14"/>
      <c r="BF17" s="13"/>
    </row>
    <row r="18" spans="1:59" ht="15" customHeight="1" thickBot="1">
      <c r="A18" s="68">
        <v>16</v>
      </c>
      <c r="B18" s="69" t="s">
        <v>43</v>
      </c>
      <c r="C18" s="70"/>
      <c r="D18" s="70"/>
      <c r="E18" s="6">
        <v>7</v>
      </c>
      <c r="F18" s="155"/>
      <c r="G18" s="155">
        <v>7</v>
      </c>
      <c r="H18" s="155">
        <v>4</v>
      </c>
      <c r="I18" s="155"/>
      <c r="J18" s="155">
        <v>9</v>
      </c>
      <c r="K18" s="155">
        <v>10</v>
      </c>
      <c r="L18" s="182">
        <v>4</v>
      </c>
      <c r="M18" s="182">
        <v>11</v>
      </c>
      <c r="N18" s="182" t="s">
        <v>141</v>
      </c>
      <c r="O18" s="182">
        <v>11</v>
      </c>
      <c r="P18" s="182"/>
      <c r="Q18" s="64">
        <v>10</v>
      </c>
      <c r="R18" s="6">
        <v>10</v>
      </c>
      <c r="S18" s="6">
        <v>2</v>
      </c>
      <c r="T18" s="360">
        <f t="shared" si="0"/>
        <v>7.7272727272727275</v>
      </c>
      <c r="U18" s="2">
        <v>6</v>
      </c>
      <c r="V18" s="2">
        <v>9</v>
      </c>
      <c r="W18" s="2" t="s">
        <v>338</v>
      </c>
      <c r="X18" s="2" t="s">
        <v>338</v>
      </c>
      <c r="Y18" s="2" t="s">
        <v>338</v>
      </c>
      <c r="Z18" s="2">
        <v>10</v>
      </c>
      <c r="AA18" s="94"/>
      <c r="AB18" s="1"/>
      <c r="AC18" s="2"/>
      <c r="AD18" s="215"/>
      <c r="AE18" s="2" t="s">
        <v>338</v>
      </c>
      <c r="AF18" s="371">
        <f t="shared" si="1"/>
        <v>8.3333333333333339</v>
      </c>
      <c r="AG18" s="374">
        <f t="shared" si="2"/>
        <v>8.2121212121212128</v>
      </c>
      <c r="AH18" s="215"/>
      <c r="AI18" s="2"/>
      <c r="AJ18" s="215"/>
      <c r="AK18" s="2"/>
      <c r="AL18" s="215"/>
      <c r="AM18" s="2"/>
      <c r="AN18" s="215"/>
      <c r="AO18" s="2"/>
      <c r="AP18" s="215"/>
      <c r="AQ18" s="2"/>
      <c r="AR18" s="215"/>
      <c r="AS18" s="2"/>
      <c r="AT18" s="215"/>
      <c r="AU18" s="2"/>
      <c r="AV18" s="215"/>
      <c r="AW18" s="2"/>
      <c r="AX18" s="215"/>
      <c r="AY18" s="2"/>
      <c r="AZ18" s="215"/>
      <c r="BA18" s="2"/>
      <c r="BB18" s="215"/>
      <c r="BC18" s="2"/>
      <c r="BD18" s="215"/>
      <c r="BE18" s="2"/>
      <c r="BF18" s="33"/>
    </row>
    <row r="19" spans="1:59" ht="15" customHeight="1" thickBot="1">
      <c r="A19" s="68">
        <v>17</v>
      </c>
      <c r="B19" s="69" t="s">
        <v>44</v>
      </c>
      <c r="C19" s="70"/>
      <c r="D19" s="70"/>
      <c r="E19" s="6">
        <v>7</v>
      </c>
      <c r="F19" s="155"/>
      <c r="G19" s="155">
        <v>4</v>
      </c>
      <c r="H19" s="155">
        <v>5</v>
      </c>
      <c r="I19" s="155"/>
      <c r="J19" s="155">
        <v>10</v>
      </c>
      <c r="K19" s="155">
        <v>10</v>
      </c>
      <c r="L19" s="182">
        <v>9</v>
      </c>
      <c r="M19" s="182">
        <v>11</v>
      </c>
      <c r="N19" s="182">
        <v>9</v>
      </c>
      <c r="O19" s="182">
        <v>12</v>
      </c>
      <c r="P19" s="182"/>
      <c r="Q19" s="64" t="s">
        <v>338</v>
      </c>
      <c r="R19" s="6">
        <v>10</v>
      </c>
      <c r="S19" s="6">
        <v>6</v>
      </c>
      <c r="T19" s="360">
        <f t="shared" si="0"/>
        <v>8.454545454545455</v>
      </c>
      <c r="U19" s="2">
        <v>6</v>
      </c>
      <c r="V19" s="2">
        <v>9</v>
      </c>
      <c r="W19" s="2">
        <v>6</v>
      </c>
      <c r="X19" s="2">
        <v>10</v>
      </c>
      <c r="Y19" s="2">
        <v>9</v>
      </c>
      <c r="Z19" s="2">
        <v>10</v>
      </c>
      <c r="AA19" s="94">
        <v>9</v>
      </c>
      <c r="AB19" s="3">
        <v>6</v>
      </c>
      <c r="AC19" s="14">
        <v>10</v>
      </c>
      <c r="AD19" s="3"/>
      <c r="AE19" s="14">
        <v>7</v>
      </c>
      <c r="AF19" s="370">
        <f t="shared" si="1"/>
        <v>8.1999999999999993</v>
      </c>
      <c r="AG19" s="373">
        <f t="shared" si="2"/>
        <v>8.2212121212121207</v>
      </c>
      <c r="AH19" s="3"/>
      <c r="AI19" s="14"/>
      <c r="AJ19" s="3"/>
      <c r="AK19" s="14"/>
      <c r="AL19" s="3"/>
      <c r="AM19" s="14"/>
      <c r="AN19" s="3"/>
      <c r="AO19" s="14"/>
      <c r="AP19" s="3"/>
      <c r="AQ19" s="14"/>
      <c r="AR19" s="3"/>
      <c r="AS19" s="14"/>
      <c r="AT19" s="3"/>
      <c r="AU19" s="14"/>
      <c r="AV19" s="3"/>
      <c r="AW19" s="14"/>
      <c r="AX19" s="3"/>
      <c r="AY19" s="14"/>
      <c r="AZ19" s="3"/>
      <c r="BA19" s="14"/>
      <c r="BB19" s="3"/>
      <c r="BC19" s="14"/>
      <c r="BD19" s="3"/>
      <c r="BE19" s="14"/>
      <c r="BF19" s="13"/>
    </row>
    <row r="20" spans="1:59" ht="15" customHeight="1" thickBot="1">
      <c r="A20" s="68">
        <v>18</v>
      </c>
      <c r="B20" s="66" t="s">
        <v>45</v>
      </c>
      <c r="C20" s="70"/>
      <c r="D20" s="70"/>
      <c r="E20" s="6">
        <v>6</v>
      </c>
      <c r="F20" s="155"/>
      <c r="G20" s="155">
        <v>5</v>
      </c>
      <c r="H20" s="155">
        <v>6</v>
      </c>
      <c r="I20" s="155"/>
      <c r="J20" s="155">
        <v>9</v>
      </c>
      <c r="K20" s="155">
        <v>9</v>
      </c>
      <c r="L20" s="182">
        <v>7</v>
      </c>
      <c r="M20" s="182">
        <v>3</v>
      </c>
      <c r="N20" s="182">
        <v>9</v>
      </c>
      <c r="O20" s="182">
        <v>9</v>
      </c>
      <c r="P20" s="182"/>
      <c r="Q20" s="64" t="s">
        <v>338</v>
      </c>
      <c r="R20" s="6">
        <v>9</v>
      </c>
      <c r="S20" s="6">
        <v>4</v>
      </c>
      <c r="T20" s="360">
        <v>6</v>
      </c>
      <c r="U20" s="2">
        <v>5</v>
      </c>
      <c r="V20" s="2">
        <v>7</v>
      </c>
      <c r="W20" s="2">
        <v>5</v>
      </c>
      <c r="X20" s="2">
        <v>10</v>
      </c>
      <c r="Y20" s="2">
        <v>2</v>
      </c>
      <c r="Z20" s="2">
        <v>7</v>
      </c>
      <c r="AA20" s="94">
        <v>7</v>
      </c>
      <c r="AB20" s="1">
        <v>3</v>
      </c>
      <c r="AC20" s="2">
        <v>5</v>
      </c>
      <c r="AD20" s="215"/>
      <c r="AE20" s="2">
        <v>6</v>
      </c>
      <c r="AF20" s="371">
        <f t="shared" si="1"/>
        <v>5.7</v>
      </c>
      <c r="AG20" s="374">
        <f t="shared" si="2"/>
        <v>5.7250000000000005</v>
      </c>
      <c r="AH20" s="215"/>
      <c r="AI20" s="2"/>
      <c r="AJ20" s="215"/>
      <c r="AK20" s="2"/>
      <c r="AL20" s="215"/>
      <c r="AM20" s="2"/>
      <c r="AN20" s="215"/>
      <c r="AO20" s="2"/>
      <c r="AP20" s="215"/>
      <c r="AQ20" s="2"/>
      <c r="AR20" s="215"/>
      <c r="AS20" s="2"/>
      <c r="AT20" s="215"/>
      <c r="AU20" s="2"/>
      <c r="AV20" s="215"/>
      <c r="AW20" s="2"/>
      <c r="AX20" s="215"/>
      <c r="AY20" s="2"/>
      <c r="AZ20" s="215"/>
      <c r="BA20" s="2"/>
      <c r="BB20" s="215"/>
      <c r="BC20" s="2"/>
      <c r="BD20" s="215"/>
      <c r="BE20" s="2"/>
      <c r="BF20" s="33"/>
    </row>
    <row r="21" spans="1:59" ht="15" customHeight="1" thickBot="1">
      <c r="A21" s="68">
        <v>19</v>
      </c>
      <c r="B21" s="69" t="s">
        <v>46</v>
      </c>
      <c r="C21" s="70"/>
      <c r="D21" s="70"/>
      <c r="E21" s="6">
        <v>7</v>
      </c>
      <c r="F21" s="155"/>
      <c r="G21" s="155">
        <v>3</v>
      </c>
      <c r="H21" s="155">
        <v>7</v>
      </c>
      <c r="I21" s="155"/>
      <c r="J21" s="155">
        <v>9</v>
      </c>
      <c r="K21" s="155">
        <v>6</v>
      </c>
      <c r="L21" s="182">
        <v>9</v>
      </c>
      <c r="M21" s="182">
        <v>10</v>
      </c>
      <c r="N21" s="182">
        <v>9</v>
      </c>
      <c r="O21" s="182">
        <v>12</v>
      </c>
      <c r="P21" s="182"/>
      <c r="Q21" s="64" t="s">
        <v>338</v>
      </c>
      <c r="R21" s="6" t="s">
        <v>338</v>
      </c>
      <c r="S21" s="6">
        <v>3</v>
      </c>
      <c r="T21" s="360">
        <f t="shared" si="0"/>
        <v>7.5</v>
      </c>
      <c r="U21" s="2">
        <v>6</v>
      </c>
      <c r="V21" s="2">
        <v>9</v>
      </c>
      <c r="W21" s="2">
        <v>7</v>
      </c>
      <c r="X21" s="2">
        <v>8</v>
      </c>
      <c r="Y21" s="2">
        <v>2</v>
      </c>
      <c r="Z21" s="2">
        <v>6</v>
      </c>
      <c r="AA21" s="94" t="s">
        <v>338</v>
      </c>
      <c r="AB21" s="222">
        <v>7</v>
      </c>
      <c r="AC21" s="14">
        <v>2</v>
      </c>
      <c r="AD21" s="3"/>
      <c r="AE21" s="14">
        <v>6</v>
      </c>
      <c r="AF21" s="370">
        <f t="shared" si="1"/>
        <v>5.8888888888888893</v>
      </c>
      <c r="AG21" s="373">
        <v>7</v>
      </c>
      <c r="AH21" s="3"/>
      <c r="AI21" s="14"/>
      <c r="AJ21" s="3"/>
      <c r="AK21" s="14"/>
      <c r="AL21" s="3"/>
      <c r="AM21" s="14"/>
      <c r="AN21" s="3"/>
      <c r="AO21" s="14"/>
      <c r="AP21" s="3"/>
      <c r="AQ21" s="14"/>
      <c r="AR21" s="3"/>
      <c r="AS21" s="14"/>
      <c r="AT21" s="3"/>
      <c r="AU21" s="14"/>
      <c r="AV21" s="3"/>
      <c r="AW21" s="14"/>
      <c r="AX21" s="3"/>
      <c r="AY21" s="14"/>
      <c r="AZ21" s="3"/>
      <c r="BA21" s="14"/>
      <c r="BB21" s="3"/>
      <c r="BC21" s="14"/>
      <c r="BD21" s="3"/>
      <c r="BE21" s="14"/>
      <c r="BF21" s="13"/>
    </row>
    <row r="22" spans="1:59" ht="15" customHeight="1" thickBot="1">
      <c r="A22" s="68">
        <v>20</v>
      </c>
      <c r="B22" s="69" t="s">
        <v>47</v>
      </c>
      <c r="C22" s="70"/>
      <c r="D22" s="70"/>
      <c r="E22" s="6" t="s">
        <v>141</v>
      </c>
      <c r="F22" s="155"/>
      <c r="G22" s="155"/>
      <c r="H22" s="155">
        <v>4</v>
      </c>
      <c r="I22" s="155" t="s">
        <v>141</v>
      </c>
      <c r="J22" s="155">
        <v>9</v>
      </c>
      <c r="K22" s="155" t="s">
        <v>141</v>
      </c>
      <c r="L22" s="182">
        <v>2</v>
      </c>
      <c r="M22" s="182">
        <v>6</v>
      </c>
      <c r="N22" s="182">
        <v>6</v>
      </c>
      <c r="O22" s="182" t="s">
        <v>141</v>
      </c>
      <c r="P22" s="182"/>
      <c r="Q22" s="64">
        <v>6</v>
      </c>
      <c r="R22" s="6" t="s">
        <v>338</v>
      </c>
      <c r="S22" s="6">
        <v>3</v>
      </c>
      <c r="T22" s="360">
        <f t="shared" si="0"/>
        <v>5.1428571428571432</v>
      </c>
      <c r="U22" s="2">
        <v>6</v>
      </c>
      <c r="V22" s="2">
        <v>6</v>
      </c>
      <c r="W22" s="2">
        <v>6</v>
      </c>
      <c r="X22" s="2">
        <v>2</v>
      </c>
      <c r="Y22" s="2">
        <v>2</v>
      </c>
      <c r="Z22" s="2" t="s">
        <v>338</v>
      </c>
      <c r="AA22" s="94">
        <v>7</v>
      </c>
      <c r="AB22" s="1">
        <v>1</v>
      </c>
      <c r="AC22" s="2">
        <v>1</v>
      </c>
      <c r="AD22" s="215"/>
      <c r="AE22" s="2">
        <v>3</v>
      </c>
      <c r="AF22" s="371">
        <f t="shared" si="1"/>
        <v>3.7777777777777777</v>
      </c>
      <c r="AG22" s="374">
        <v>5</v>
      </c>
      <c r="AH22" s="215"/>
      <c r="AI22" s="2"/>
      <c r="AJ22" s="215"/>
      <c r="AK22" s="2"/>
      <c r="AL22" s="215"/>
      <c r="AM22" s="2"/>
      <c r="AN22" s="215"/>
      <c r="AO22" s="2"/>
      <c r="AP22" s="215"/>
      <c r="AQ22" s="2"/>
      <c r="AR22" s="215"/>
      <c r="AS22" s="2"/>
      <c r="AT22" s="215"/>
      <c r="AU22" s="2"/>
      <c r="AV22" s="215"/>
      <c r="AW22" s="2"/>
      <c r="AX22" s="215"/>
      <c r="AY22" s="2"/>
      <c r="AZ22" s="215"/>
      <c r="BA22" s="2"/>
      <c r="BB22" s="215"/>
      <c r="BC22" s="2"/>
      <c r="BD22" s="215"/>
      <c r="BE22" s="2"/>
      <c r="BF22" s="33"/>
    </row>
    <row r="23" spans="1:59" ht="15" customHeight="1" thickBot="1">
      <c r="A23" s="68">
        <v>21</v>
      </c>
      <c r="B23" s="69" t="s">
        <v>190</v>
      </c>
      <c r="C23" s="70"/>
      <c r="D23" s="70"/>
      <c r="E23" s="6">
        <v>6</v>
      </c>
      <c r="F23" s="155">
        <v>10</v>
      </c>
      <c r="G23" s="155">
        <v>5</v>
      </c>
      <c r="H23" s="155">
        <v>4</v>
      </c>
      <c r="I23" s="155"/>
      <c r="J23" s="155">
        <v>6</v>
      </c>
      <c r="K23" s="155">
        <v>6</v>
      </c>
      <c r="L23" s="182" t="s">
        <v>141</v>
      </c>
      <c r="M23" s="182" t="s">
        <v>141</v>
      </c>
      <c r="N23" s="182">
        <v>3</v>
      </c>
      <c r="O23" s="182">
        <v>8</v>
      </c>
      <c r="P23" s="182"/>
      <c r="Q23" s="64">
        <v>1</v>
      </c>
      <c r="R23" s="6">
        <v>1</v>
      </c>
      <c r="S23" s="6">
        <v>2</v>
      </c>
      <c r="T23" s="360">
        <f t="shared" si="0"/>
        <v>4.7272727272727275</v>
      </c>
      <c r="U23" s="2">
        <v>6</v>
      </c>
      <c r="V23" s="2">
        <v>1</v>
      </c>
      <c r="W23" s="2">
        <v>2</v>
      </c>
      <c r="X23" s="2">
        <v>1</v>
      </c>
      <c r="Y23" s="2" t="s">
        <v>338</v>
      </c>
      <c r="Z23" s="2">
        <v>1</v>
      </c>
      <c r="AA23" s="94"/>
      <c r="AB23" s="3"/>
      <c r="AC23" s="14"/>
      <c r="AD23" s="3"/>
      <c r="AE23" s="14">
        <v>3</v>
      </c>
      <c r="AF23" s="370">
        <v>3</v>
      </c>
      <c r="AG23" s="373">
        <v>4</v>
      </c>
      <c r="AH23" s="3"/>
      <c r="AI23" s="14"/>
      <c r="AJ23" s="3"/>
      <c r="AK23" s="14"/>
      <c r="AL23" s="3"/>
      <c r="AM23" s="14"/>
      <c r="AN23" s="3"/>
      <c r="AO23" s="14"/>
      <c r="AP23" s="3"/>
      <c r="AQ23" s="14"/>
      <c r="AR23" s="3"/>
      <c r="AS23" s="14"/>
      <c r="AT23" s="3"/>
      <c r="AU23" s="14"/>
      <c r="AV23" s="3"/>
      <c r="AW23" s="14"/>
      <c r="AX23" s="3"/>
      <c r="AY23" s="14"/>
      <c r="AZ23" s="3"/>
      <c r="BA23" s="14"/>
      <c r="BB23" s="3"/>
      <c r="BC23" s="14"/>
      <c r="BD23" s="3"/>
      <c r="BE23" s="14"/>
      <c r="BF23" s="13"/>
    </row>
    <row r="24" spans="1:59" ht="15" customHeight="1" thickBot="1">
      <c r="A24" s="186">
        <v>22</v>
      </c>
      <c r="B24" s="187" t="s">
        <v>74</v>
      </c>
      <c r="C24" s="188"/>
      <c r="D24" s="188"/>
      <c r="E24" s="189">
        <v>9</v>
      </c>
      <c r="F24" s="190"/>
      <c r="G24" s="190"/>
      <c r="H24" s="190"/>
      <c r="I24" s="190"/>
      <c r="J24" s="190">
        <v>9</v>
      </c>
      <c r="K24" s="190"/>
      <c r="L24" s="190"/>
      <c r="M24" s="190"/>
      <c r="N24" s="190"/>
      <c r="O24" s="190"/>
      <c r="P24" s="190"/>
      <c r="Q24" s="191"/>
      <c r="R24" s="189"/>
      <c r="S24" s="189"/>
      <c r="T24" s="360"/>
      <c r="U24" s="192"/>
      <c r="V24" s="192"/>
      <c r="W24" s="192"/>
      <c r="X24" s="192"/>
      <c r="Y24" s="192"/>
      <c r="Z24" s="192"/>
      <c r="AA24" s="294"/>
      <c r="AB24" s="363"/>
      <c r="AC24" s="192"/>
      <c r="AD24" s="364"/>
      <c r="AE24" s="192"/>
      <c r="AF24" s="371"/>
      <c r="AG24" s="374"/>
      <c r="AH24" s="364"/>
      <c r="AI24" s="192"/>
      <c r="AJ24" s="364"/>
      <c r="AK24" s="192"/>
      <c r="AL24" s="364"/>
      <c r="AM24" s="192"/>
      <c r="AN24" s="364"/>
      <c r="AO24" s="192"/>
      <c r="AP24" s="364"/>
      <c r="AQ24" s="192"/>
      <c r="AR24" s="364"/>
      <c r="AS24" s="192"/>
      <c r="AT24" s="364"/>
      <c r="AU24" s="192"/>
      <c r="AV24" s="364"/>
      <c r="AW24" s="192"/>
      <c r="AX24" s="364"/>
      <c r="AY24" s="192"/>
      <c r="AZ24" s="364"/>
      <c r="BA24" s="192"/>
      <c r="BB24" s="215"/>
      <c r="BC24" s="2"/>
      <c r="BD24" s="215"/>
      <c r="BE24" s="2"/>
      <c r="BF24" s="33"/>
    </row>
    <row r="25" spans="1:59" ht="15" customHeight="1" thickBot="1">
      <c r="A25" s="68">
        <v>23</v>
      </c>
      <c r="B25" s="69" t="s">
        <v>48</v>
      </c>
      <c r="C25" s="70"/>
      <c r="D25" s="70"/>
      <c r="E25" s="6">
        <v>6</v>
      </c>
      <c r="F25" s="155"/>
      <c r="G25" s="155">
        <v>7</v>
      </c>
      <c r="H25" s="155"/>
      <c r="I25" s="155"/>
      <c r="J25" s="155">
        <v>9</v>
      </c>
      <c r="K25" s="155">
        <v>10</v>
      </c>
      <c r="L25" s="182">
        <v>9</v>
      </c>
      <c r="M25" s="182">
        <v>11</v>
      </c>
      <c r="N25" s="182">
        <v>9</v>
      </c>
      <c r="O25" s="182">
        <v>11</v>
      </c>
      <c r="P25" s="182"/>
      <c r="Q25" s="64" t="s">
        <v>338</v>
      </c>
      <c r="R25" s="6">
        <v>10</v>
      </c>
      <c r="S25" s="6">
        <v>3</v>
      </c>
      <c r="T25" s="360">
        <v>5</v>
      </c>
      <c r="U25" s="2">
        <v>9</v>
      </c>
      <c r="V25" s="2">
        <v>1</v>
      </c>
      <c r="W25" s="2">
        <v>7</v>
      </c>
      <c r="X25" s="2" t="s">
        <v>338</v>
      </c>
      <c r="Y25" s="2">
        <v>6</v>
      </c>
      <c r="Z25" s="2">
        <v>8</v>
      </c>
      <c r="AA25" s="94">
        <v>9</v>
      </c>
      <c r="AB25" s="221">
        <v>7</v>
      </c>
      <c r="AC25" s="14">
        <v>9</v>
      </c>
      <c r="AD25" s="3"/>
      <c r="AE25" s="14">
        <v>6</v>
      </c>
      <c r="AF25" s="370">
        <v>6</v>
      </c>
      <c r="AG25" s="374">
        <v>6</v>
      </c>
      <c r="AH25" s="3"/>
      <c r="AI25" s="14"/>
      <c r="AJ25" s="3"/>
      <c r="AK25" s="14"/>
      <c r="AL25" s="3"/>
      <c r="AM25" s="14"/>
      <c r="AN25" s="3"/>
      <c r="AO25" s="14"/>
      <c r="AP25" s="3"/>
      <c r="AQ25" s="14"/>
      <c r="AR25" s="3"/>
      <c r="AS25" s="14"/>
      <c r="AT25" s="3"/>
      <c r="AU25" s="14"/>
      <c r="AV25" s="3"/>
      <c r="AW25" s="14"/>
      <c r="AX25" s="3"/>
      <c r="AY25" s="14"/>
      <c r="AZ25" s="3"/>
      <c r="BA25" s="14"/>
      <c r="BB25" s="3"/>
      <c r="BC25" s="14"/>
      <c r="BD25" s="3"/>
      <c r="BE25" s="14"/>
      <c r="BF25" s="13"/>
    </row>
    <row r="26" spans="1:59" ht="15" customHeight="1" thickBot="1">
      <c r="A26" s="186">
        <v>24</v>
      </c>
      <c r="B26" s="193" t="s">
        <v>75</v>
      </c>
      <c r="C26" s="188"/>
      <c r="D26" s="188"/>
      <c r="E26" s="189">
        <v>7</v>
      </c>
      <c r="F26" s="190"/>
      <c r="G26" s="190"/>
      <c r="H26" s="190"/>
      <c r="I26" s="190">
        <v>6</v>
      </c>
      <c r="J26" s="190" t="s">
        <v>141</v>
      </c>
      <c r="K26" s="190"/>
      <c r="L26" s="190"/>
      <c r="M26" s="190"/>
      <c r="N26" s="190"/>
      <c r="O26" s="190"/>
      <c r="P26" s="190"/>
      <c r="Q26" s="191"/>
      <c r="R26" s="189"/>
      <c r="S26" s="189"/>
      <c r="T26" s="360"/>
      <c r="U26" s="192"/>
      <c r="V26" s="192"/>
      <c r="W26" s="192"/>
      <c r="X26" s="192"/>
      <c r="Y26" s="192"/>
      <c r="Z26" s="192"/>
      <c r="AA26" s="294"/>
      <c r="AB26" s="363"/>
      <c r="AC26" s="192"/>
      <c r="AD26" s="364"/>
      <c r="AE26" s="192"/>
      <c r="AF26" s="371"/>
      <c r="AG26" s="373"/>
      <c r="AH26" s="364"/>
      <c r="AI26" s="192"/>
      <c r="AJ26" s="364"/>
      <c r="AK26" s="192"/>
      <c r="AL26" s="364"/>
      <c r="AM26" s="192"/>
      <c r="AN26" s="364"/>
      <c r="AO26" s="192"/>
      <c r="AP26" s="364"/>
      <c r="AQ26" s="192"/>
      <c r="AR26" s="364"/>
      <c r="AS26" s="192"/>
      <c r="AT26" s="364"/>
      <c r="AU26" s="192"/>
      <c r="AV26" s="364"/>
      <c r="AW26" s="192"/>
      <c r="AX26" s="364"/>
      <c r="AY26" s="192"/>
      <c r="AZ26" s="364"/>
      <c r="BA26" s="192"/>
      <c r="BB26" s="364"/>
      <c r="BC26" s="192"/>
      <c r="BD26" s="364"/>
      <c r="BE26" s="192"/>
      <c r="BF26" s="365"/>
    </row>
    <row r="27" spans="1:59" ht="15" customHeight="1" thickBot="1">
      <c r="A27" s="68">
        <v>25</v>
      </c>
      <c r="B27" s="69" t="s">
        <v>49</v>
      </c>
      <c r="C27" s="70"/>
      <c r="D27" s="70"/>
      <c r="E27" s="6">
        <v>6</v>
      </c>
      <c r="F27" s="198"/>
      <c r="G27" s="155">
        <v>3</v>
      </c>
      <c r="H27" s="198">
        <v>5</v>
      </c>
      <c r="I27" s="155"/>
      <c r="J27" s="155">
        <v>8</v>
      </c>
      <c r="K27" s="155">
        <v>10</v>
      </c>
      <c r="L27" s="182">
        <v>9</v>
      </c>
      <c r="M27" s="182">
        <v>1</v>
      </c>
      <c r="N27" s="182" t="s">
        <v>141</v>
      </c>
      <c r="O27" s="182" t="s">
        <v>141</v>
      </c>
      <c r="P27" s="182"/>
      <c r="Q27" s="64">
        <v>1</v>
      </c>
      <c r="R27" s="6">
        <v>7</v>
      </c>
      <c r="S27" s="6">
        <v>5</v>
      </c>
      <c r="T27" s="360">
        <f t="shared" si="0"/>
        <v>5.5</v>
      </c>
      <c r="U27" s="2">
        <v>6</v>
      </c>
      <c r="V27" s="2">
        <v>9</v>
      </c>
      <c r="W27" s="2">
        <v>7</v>
      </c>
      <c r="X27" s="2">
        <v>10</v>
      </c>
      <c r="Y27" s="2">
        <v>3</v>
      </c>
      <c r="Z27" s="2">
        <v>9</v>
      </c>
      <c r="AA27" s="94">
        <v>9</v>
      </c>
      <c r="AB27" s="221">
        <v>1</v>
      </c>
      <c r="AC27" s="14">
        <v>1</v>
      </c>
      <c r="AD27" s="3"/>
      <c r="AE27" s="14">
        <v>2</v>
      </c>
      <c r="AF27" s="370">
        <f t="shared" si="1"/>
        <v>5.7</v>
      </c>
      <c r="AG27" s="374">
        <f t="shared" si="2"/>
        <v>5.6833333333333336</v>
      </c>
      <c r="AH27" s="3"/>
      <c r="AI27" s="14"/>
      <c r="AJ27" s="3"/>
      <c r="AK27" s="14"/>
      <c r="AL27" s="3"/>
      <c r="AM27" s="14"/>
      <c r="AN27" s="3"/>
      <c r="AO27" s="14"/>
      <c r="AP27" s="3"/>
      <c r="AQ27" s="14"/>
      <c r="AR27" s="3"/>
      <c r="AS27" s="14"/>
      <c r="AT27" s="3"/>
      <c r="AU27" s="14"/>
      <c r="AV27" s="3"/>
      <c r="AW27" s="14"/>
      <c r="AX27" s="3"/>
      <c r="AY27" s="14"/>
      <c r="AZ27" s="3"/>
      <c r="BA27" s="14"/>
      <c r="BB27" s="3"/>
      <c r="BC27" s="14"/>
      <c r="BD27" s="3"/>
      <c r="BE27" s="14"/>
      <c r="BF27" s="13"/>
    </row>
    <row r="28" spans="1:59" ht="15" customHeight="1" thickBot="1">
      <c r="A28" s="68">
        <v>26</v>
      </c>
      <c r="B28" s="69" t="s">
        <v>50</v>
      </c>
      <c r="C28" s="70"/>
      <c r="D28" s="70"/>
      <c r="E28" s="7">
        <v>9</v>
      </c>
      <c r="F28" s="181">
        <v>12</v>
      </c>
      <c r="G28" s="181">
        <v>3</v>
      </c>
      <c r="H28" s="181">
        <v>9</v>
      </c>
      <c r="I28" s="181"/>
      <c r="J28" s="181">
        <v>10</v>
      </c>
      <c r="K28" s="181">
        <v>10</v>
      </c>
      <c r="L28" s="199">
        <v>9</v>
      </c>
      <c r="M28" s="199">
        <v>11</v>
      </c>
      <c r="N28" s="199">
        <v>9</v>
      </c>
      <c r="O28" s="199">
        <v>12</v>
      </c>
      <c r="P28" s="199"/>
      <c r="Q28" s="64">
        <v>10</v>
      </c>
      <c r="R28" s="7">
        <v>12</v>
      </c>
      <c r="S28" s="7">
        <v>8</v>
      </c>
      <c r="T28" s="360">
        <f t="shared" si="0"/>
        <v>9.5384615384615383</v>
      </c>
      <c r="U28" s="2">
        <v>9</v>
      </c>
      <c r="V28" s="2">
        <v>9</v>
      </c>
      <c r="W28" s="2">
        <v>7</v>
      </c>
      <c r="X28" s="2">
        <v>10</v>
      </c>
      <c r="Y28" s="2">
        <v>8</v>
      </c>
      <c r="Z28" s="2">
        <v>10</v>
      </c>
      <c r="AA28" s="94">
        <v>9</v>
      </c>
      <c r="AB28" s="1">
        <v>12</v>
      </c>
      <c r="AC28" s="2">
        <v>12</v>
      </c>
      <c r="AD28" s="215"/>
      <c r="AE28" s="2">
        <v>9</v>
      </c>
      <c r="AF28" s="371">
        <f t="shared" si="1"/>
        <v>9.5</v>
      </c>
      <c r="AG28" s="373">
        <f t="shared" si="2"/>
        <v>9.5032051282051295</v>
      </c>
      <c r="AH28" s="215"/>
      <c r="AI28" s="2"/>
      <c r="AJ28" s="215"/>
      <c r="AK28" s="2"/>
      <c r="AL28" s="215"/>
      <c r="AM28" s="2"/>
      <c r="AN28" s="215"/>
      <c r="AO28" s="2"/>
      <c r="AP28" s="215"/>
      <c r="AQ28" s="2"/>
      <c r="AR28" s="215"/>
      <c r="AS28" s="2"/>
      <c r="AT28" s="215"/>
      <c r="AU28" s="2"/>
      <c r="AV28" s="215"/>
      <c r="AW28" s="2"/>
      <c r="AX28" s="215"/>
      <c r="AY28" s="2"/>
      <c r="AZ28" s="215"/>
      <c r="BA28" s="2"/>
      <c r="BB28" s="215"/>
      <c r="BC28" s="2"/>
      <c r="BD28" s="215"/>
      <c r="BE28" s="2"/>
      <c r="BF28" s="33"/>
    </row>
    <row r="29" spans="1:59" ht="15" customHeight="1" thickBot="1">
      <c r="A29" s="68">
        <v>27</v>
      </c>
      <c r="B29" s="187" t="s">
        <v>76</v>
      </c>
      <c r="C29" s="188"/>
      <c r="D29" s="188"/>
      <c r="E29" s="194">
        <v>2</v>
      </c>
      <c r="F29" s="200"/>
      <c r="G29" s="200">
        <v>2</v>
      </c>
      <c r="H29" s="200">
        <v>5</v>
      </c>
      <c r="I29" s="200">
        <v>5</v>
      </c>
      <c r="J29" s="200">
        <v>7</v>
      </c>
      <c r="K29" s="200"/>
      <c r="L29" s="200"/>
      <c r="M29" s="200"/>
      <c r="N29" s="200"/>
      <c r="O29" s="200"/>
      <c r="P29" s="200"/>
      <c r="Q29" s="191"/>
      <c r="R29" s="194"/>
      <c r="S29" s="194"/>
      <c r="T29" s="360"/>
      <c r="U29" s="192"/>
      <c r="V29" s="192"/>
      <c r="W29" s="192"/>
      <c r="X29" s="192"/>
      <c r="Y29" s="192"/>
      <c r="Z29" s="192"/>
      <c r="AA29" s="294"/>
      <c r="AB29" s="366"/>
      <c r="AC29" s="367"/>
      <c r="AD29" s="366"/>
      <c r="AE29" s="367"/>
      <c r="AF29" s="370"/>
      <c r="AG29" s="374"/>
      <c r="AH29" s="366"/>
      <c r="AI29" s="367"/>
      <c r="AJ29" s="366"/>
      <c r="AK29" s="367"/>
      <c r="AL29" s="366"/>
      <c r="AM29" s="367"/>
      <c r="AN29" s="366"/>
      <c r="AO29" s="367"/>
      <c r="AP29" s="366"/>
      <c r="AQ29" s="367"/>
      <c r="AR29" s="366"/>
      <c r="AS29" s="367"/>
      <c r="AT29" s="366"/>
      <c r="AU29" s="367"/>
      <c r="AV29" s="366"/>
      <c r="AW29" s="367"/>
      <c r="AX29" s="366"/>
      <c r="AY29" s="367"/>
      <c r="AZ29" s="366"/>
      <c r="BA29" s="367"/>
      <c r="BB29" s="366"/>
      <c r="BC29" s="367"/>
      <c r="BD29" s="366"/>
      <c r="BE29" s="367"/>
      <c r="BF29" s="368"/>
      <c r="BG29" s="369"/>
    </row>
    <row r="30" spans="1:59" ht="15.75" thickBot="1">
      <c r="A30" s="69">
        <v>28</v>
      </c>
      <c r="B30" s="69" t="s">
        <v>51</v>
      </c>
      <c r="C30" s="70"/>
      <c r="D30" s="85"/>
      <c r="E30" s="215">
        <v>10</v>
      </c>
      <c r="F30" s="94">
        <v>12</v>
      </c>
      <c r="G30" s="183">
        <v>12</v>
      </c>
      <c r="H30" s="94">
        <v>12</v>
      </c>
      <c r="I30" s="201">
        <v>11</v>
      </c>
      <c r="J30" s="201">
        <v>11</v>
      </c>
      <c r="K30" s="201">
        <v>12</v>
      </c>
      <c r="L30" s="202">
        <v>11</v>
      </c>
      <c r="M30" s="147">
        <v>12</v>
      </c>
      <c r="N30" s="147">
        <v>10</v>
      </c>
      <c r="O30" s="203">
        <v>12</v>
      </c>
      <c r="P30" s="203"/>
      <c r="Q30" s="64">
        <v>11</v>
      </c>
      <c r="R30" s="2">
        <v>12</v>
      </c>
      <c r="S30" s="215">
        <v>12</v>
      </c>
      <c r="T30" s="360">
        <f t="shared" si="0"/>
        <v>11.428571428571429</v>
      </c>
      <c r="U30" s="2">
        <v>9</v>
      </c>
      <c r="V30" s="2">
        <v>9</v>
      </c>
      <c r="W30" s="215">
        <v>10</v>
      </c>
      <c r="X30" s="2">
        <v>10</v>
      </c>
      <c r="Y30" s="215">
        <v>11</v>
      </c>
      <c r="Z30" s="2">
        <v>12</v>
      </c>
      <c r="AA30" s="201">
        <v>11</v>
      </c>
      <c r="AB30" s="1">
        <v>12</v>
      </c>
      <c r="AC30" s="2">
        <v>12</v>
      </c>
      <c r="AD30" s="215">
        <v>12</v>
      </c>
      <c r="AE30" s="2">
        <v>12</v>
      </c>
      <c r="AF30" s="371">
        <f t="shared" si="1"/>
        <v>10.909090909090908</v>
      </c>
      <c r="AG30" s="374">
        <f t="shared" si="2"/>
        <v>10.94905094905095</v>
      </c>
      <c r="AH30" s="215"/>
      <c r="AI30" s="2"/>
      <c r="AJ30" s="215"/>
      <c r="AK30" s="2"/>
      <c r="AL30" s="215"/>
      <c r="AM30" s="2"/>
      <c r="AN30" s="215"/>
      <c r="AO30" s="2"/>
      <c r="AP30" s="215"/>
      <c r="AQ30" s="2"/>
      <c r="AR30" s="215"/>
      <c r="AS30" s="2"/>
      <c r="AT30" s="215"/>
      <c r="AU30" s="2"/>
      <c r="AV30" s="215"/>
      <c r="AW30" s="2"/>
      <c r="AX30" s="215"/>
      <c r="AY30" s="2"/>
      <c r="AZ30" s="215"/>
      <c r="BA30" s="2"/>
      <c r="BB30" s="215"/>
      <c r="BC30" s="2"/>
      <c r="BD30" s="215"/>
      <c r="BE30" s="2"/>
      <c r="BF30" s="33"/>
    </row>
    <row r="31" spans="1:59" ht="15.75" thickBot="1">
      <c r="A31" s="69"/>
      <c r="B31" s="69"/>
      <c r="C31" s="70"/>
      <c r="D31" s="85"/>
      <c r="E31" s="215"/>
      <c r="F31" s="2"/>
      <c r="G31" s="215"/>
      <c r="H31" s="2"/>
      <c r="I31" s="177"/>
      <c r="J31" s="177"/>
      <c r="K31" s="75"/>
      <c r="L31" s="150"/>
      <c r="M31" s="139"/>
      <c r="N31" s="150"/>
      <c r="O31" s="157"/>
      <c r="P31" s="157"/>
      <c r="Q31" s="64"/>
      <c r="R31" s="2"/>
      <c r="S31" s="2"/>
      <c r="T31" s="2"/>
      <c r="U31" s="2"/>
      <c r="V31" s="2"/>
      <c r="W31" s="2"/>
      <c r="X31" s="2"/>
      <c r="Y31" s="2"/>
      <c r="Z31" s="2"/>
      <c r="AA31" s="201"/>
      <c r="AB31" s="3"/>
      <c r="AC31" s="14"/>
      <c r="AD31" s="3"/>
      <c r="AE31" s="14"/>
      <c r="AF31" s="3"/>
      <c r="AG31" s="14"/>
      <c r="AH31" s="3"/>
      <c r="AI31" s="14"/>
      <c r="AJ31" s="3"/>
      <c r="AK31" s="14"/>
      <c r="AL31" s="3"/>
      <c r="AM31" s="14"/>
      <c r="AN31" s="3"/>
      <c r="AO31" s="14"/>
      <c r="AP31" s="3"/>
      <c r="AQ31" s="14"/>
      <c r="AR31" s="3"/>
      <c r="AS31" s="14"/>
      <c r="AT31" s="3"/>
      <c r="AU31" s="14"/>
      <c r="AV31" s="3"/>
      <c r="AW31" s="14"/>
      <c r="AX31" s="3"/>
      <c r="AY31" s="14"/>
      <c r="AZ31" s="3"/>
      <c r="BA31" s="14"/>
      <c r="BB31" s="3"/>
      <c r="BC31" s="14"/>
      <c r="BD31" s="3"/>
      <c r="BE31" s="14"/>
      <c r="BF31" s="13"/>
    </row>
    <row r="32" spans="1:59">
      <c r="A32" s="178"/>
      <c r="B32" s="178"/>
      <c r="C32" s="76"/>
      <c r="D32" s="179"/>
      <c r="E32" s="3"/>
      <c r="F32" s="14"/>
      <c r="G32" s="3"/>
      <c r="H32" s="14"/>
      <c r="I32" s="13"/>
      <c r="J32" s="13"/>
      <c r="K32" s="14"/>
      <c r="L32" s="125"/>
      <c r="M32" s="125"/>
      <c r="N32" s="125"/>
      <c r="O32" s="125"/>
      <c r="P32" s="125"/>
      <c r="Q32" s="12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8"/>
      <c r="AC32" s="32"/>
      <c r="AD32" s="39"/>
      <c r="AE32" s="32"/>
      <c r="AF32" s="39"/>
      <c r="AG32" s="32"/>
      <c r="AH32" s="39"/>
      <c r="AI32" s="32"/>
      <c r="AJ32" s="39"/>
      <c r="AK32" s="32"/>
      <c r="AL32" s="39"/>
      <c r="AM32" s="32"/>
      <c r="AN32" s="39"/>
      <c r="AO32" s="32"/>
      <c r="AP32" s="39"/>
      <c r="AQ32" s="32"/>
      <c r="AR32" s="39"/>
      <c r="AS32" s="32"/>
      <c r="AT32" s="39"/>
      <c r="AU32" s="32"/>
      <c r="AV32" s="39"/>
      <c r="AW32" s="32"/>
      <c r="AX32" s="39"/>
      <c r="AY32" s="32"/>
      <c r="AZ32" s="39"/>
      <c r="BA32" s="32"/>
      <c r="BB32" s="39"/>
      <c r="BC32" s="32"/>
      <c r="BD32" s="39"/>
      <c r="BE32" s="32"/>
      <c r="BF32" s="40"/>
    </row>
    <row r="33" spans="1:58" ht="15.75" thickBot="1">
      <c r="A33" s="88"/>
      <c r="B33" s="88"/>
      <c r="C33" s="77"/>
      <c r="D33" s="124"/>
      <c r="E33" s="30"/>
      <c r="F33" s="12"/>
      <c r="G33" s="30"/>
      <c r="H33" s="12"/>
      <c r="I33" s="31"/>
      <c r="J33" s="31"/>
      <c r="K33" s="12"/>
      <c r="L33" s="12"/>
      <c r="M33" s="122"/>
      <c r="N33" s="12"/>
      <c r="O33" s="12"/>
      <c r="P33" s="12"/>
      <c r="Q33" s="12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9"/>
      <c r="AC33" s="12"/>
      <c r="AD33" s="30"/>
      <c r="AE33" s="12"/>
      <c r="AF33" s="30"/>
      <c r="AG33" s="12"/>
      <c r="AH33" s="30"/>
      <c r="AI33" s="12"/>
      <c r="AJ33" s="30"/>
      <c r="AK33" s="12"/>
      <c r="AL33" s="30"/>
      <c r="AM33" s="12"/>
      <c r="AN33" s="30"/>
      <c r="AO33" s="12"/>
      <c r="AP33" s="30"/>
      <c r="AQ33" s="12"/>
      <c r="AR33" s="30"/>
      <c r="AS33" s="12"/>
      <c r="AT33" s="30"/>
      <c r="AU33" s="12"/>
      <c r="AV33" s="30"/>
      <c r="AW33" s="12"/>
      <c r="AX33" s="30"/>
      <c r="AY33" s="12"/>
      <c r="AZ33" s="30"/>
      <c r="BA33" s="12"/>
      <c r="BB33" s="30"/>
      <c r="BC33" s="12"/>
      <c r="BD33" s="30"/>
      <c r="BE33" s="12"/>
      <c r="BF33" s="31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F6 AF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AF25" sqref="AF25"/>
    </sheetView>
  </sheetViews>
  <sheetFormatPr defaultRowHeight="15"/>
  <cols>
    <col min="1" max="1" width="3.140625" customWidth="1"/>
    <col min="2" max="3" width="4.28515625" customWidth="1"/>
    <col min="4" max="4" width="9.140625" customWidth="1"/>
    <col min="5" max="27" width="4.28515625" customWidth="1"/>
    <col min="28" max="28" width="4.42578125" customWidth="1"/>
    <col min="29" max="57" width="4.28515625" customWidth="1"/>
  </cols>
  <sheetData>
    <row r="1" spans="1:57" ht="15.75" thickBot="1">
      <c r="A1" s="416" t="s">
        <v>191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9"/>
    </row>
    <row r="2" spans="1:57" ht="15" customHeight="1" thickBot="1">
      <c r="A2" s="111" t="s">
        <v>0</v>
      </c>
      <c r="B2" s="112" t="s">
        <v>1</v>
      </c>
      <c r="C2" s="113"/>
      <c r="D2" s="113"/>
      <c r="E2" s="20" t="s">
        <v>138</v>
      </c>
      <c r="F2" s="20" t="s">
        <v>132</v>
      </c>
      <c r="G2" s="20" t="s">
        <v>132</v>
      </c>
      <c r="H2" s="20" t="s">
        <v>132</v>
      </c>
      <c r="I2" s="20" t="s">
        <v>133</v>
      </c>
      <c r="J2" s="20" t="s">
        <v>134</v>
      </c>
      <c r="K2" s="20" t="s">
        <v>135</v>
      </c>
      <c r="L2" s="20" t="s">
        <v>127</v>
      </c>
      <c r="M2" s="20" t="s">
        <v>128</v>
      </c>
      <c r="N2" s="20" t="s">
        <v>129</v>
      </c>
      <c r="O2" s="20" t="s">
        <v>130</v>
      </c>
      <c r="P2" s="355" t="s">
        <v>324</v>
      </c>
      <c r="Q2" s="20" t="s">
        <v>295</v>
      </c>
      <c r="R2" s="20" t="s">
        <v>117</v>
      </c>
      <c r="S2" s="20" t="s">
        <v>137</v>
      </c>
      <c r="T2" s="20" t="s">
        <v>136</v>
      </c>
      <c r="U2" s="20" t="s">
        <v>348</v>
      </c>
      <c r="V2" s="20" t="s">
        <v>349</v>
      </c>
      <c r="W2" s="20" t="s">
        <v>350</v>
      </c>
      <c r="X2" s="20" t="s">
        <v>351</v>
      </c>
      <c r="Y2" s="20" t="s">
        <v>340</v>
      </c>
      <c r="Z2" s="353" t="s">
        <v>364</v>
      </c>
      <c r="AA2" s="353" t="s">
        <v>131</v>
      </c>
      <c r="AB2" s="354" t="s">
        <v>326</v>
      </c>
      <c r="AC2" s="355" t="s">
        <v>345</v>
      </c>
      <c r="AD2" s="383" t="s">
        <v>361</v>
      </c>
      <c r="AE2" s="387" t="s">
        <v>363</v>
      </c>
      <c r="AF2" s="390"/>
      <c r="AG2" s="17"/>
      <c r="AH2" s="18"/>
      <c r="AI2" s="17"/>
      <c r="AJ2" s="18"/>
      <c r="AK2" s="17"/>
      <c r="AL2" s="18"/>
      <c r="AM2" s="17"/>
      <c r="AN2" s="18"/>
      <c r="AO2" s="17"/>
      <c r="AP2" s="18"/>
      <c r="AQ2" s="17"/>
      <c r="AR2" s="18"/>
      <c r="AS2" s="17"/>
      <c r="AT2" s="18"/>
      <c r="AU2" s="17"/>
      <c r="AV2" s="18"/>
      <c r="AW2" s="17"/>
      <c r="AX2" s="18"/>
      <c r="AY2" s="17"/>
      <c r="AZ2" s="18"/>
      <c r="BA2" s="17"/>
      <c r="BB2" s="18"/>
      <c r="BC2" s="17"/>
      <c r="BD2" s="18"/>
      <c r="BE2" s="17"/>
    </row>
    <row r="3" spans="1:57" ht="15" customHeight="1" thickBot="1">
      <c r="A3" s="65">
        <v>1</v>
      </c>
      <c r="B3" s="159" t="s">
        <v>53</v>
      </c>
      <c r="C3" s="67"/>
      <c r="D3" s="67"/>
      <c r="E3" s="155">
        <v>6</v>
      </c>
      <c r="F3" s="155" t="s">
        <v>141</v>
      </c>
      <c r="G3" s="155" t="s">
        <v>141</v>
      </c>
      <c r="H3" s="155">
        <v>6</v>
      </c>
      <c r="I3" s="155">
        <v>6</v>
      </c>
      <c r="J3" s="155">
        <v>9</v>
      </c>
      <c r="K3" s="155">
        <v>9</v>
      </c>
      <c r="L3" s="155">
        <v>10</v>
      </c>
      <c r="M3" s="155">
        <v>10</v>
      </c>
      <c r="N3" s="182">
        <v>10</v>
      </c>
      <c r="O3" s="63"/>
      <c r="P3" s="182">
        <v>3</v>
      </c>
      <c r="Q3" s="114"/>
      <c r="R3" s="385">
        <f>AVERAGE(E3:Q3)</f>
        <v>7.666666666666667</v>
      </c>
      <c r="S3" s="334">
        <v>6</v>
      </c>
      <c r="T3" s="155">
        <v>6</v>
      </c>
      <c r="U3" s="94">
        <v>7</v>
      </c>
      <c r="V3" s="94">
        <v>10</v>
      </c>
      <c r="W3" s="104">
        <v>6</v>
      </c>
      <c r="X3" s="2">
        <v>8</v>
      </c>
      <c r="Y3" s="2">
        <v>7</v>
      </c>
      <c r="Z3" s="2">
        <v>6</v>
      </c>
      <c r="AA3" s="12">
        <v>10</v>
      </c>
      <c r="AB3" s="14">
        <v>10</v>
      </c>
      <c r="AC3" s="375">
        <v>4</v>
      </c>
      <c r="AD3" s="386">
        <f>AVERAGE(S3:AC3)</f>
        <v>7.2727272727272725</v>
      </c>
      <c r="AE3" s="388">
        <v>8</v>
      </c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</row>
    <row r="4" spans="1:57" ht="15" customHeight="1" thickBot="1">
      <c r="A4" s="65">
        <v>2</v>
      </c>
      <c r="B4" s="66" t="s">
        <v>54</v>
      </c>
      <c r="C4" s="67"/>
      <c r="D4" s="67"/>
      <c r="E4" s="155">
        <v>9</v>
      </c>
      <c r="F4" s="155" t="s">
        <v>141</v>
      </c>
      <c r="G4" s="155" t="s">
        <v>141</v>
      </c>
      <c r="H4" s="155">
        <v>8</v>
      </c>
      <c r="I4" s="155">
        <v>9</v>
      </c>
      <c r="J4" s="155" t="s">
        <v>141</v>
      </c>
      <c r="K4" s="155" t="s">
        <v>141</v>
      </c>
      <c r="L4" s="155">
        <v>9</v>
      </c>
      <c r="M4" s="155" t="s">
        <v>141</v>
      </c>
      <c r="N4" s="182" t="s">
        <v>141</v>
      </c>
      <c r="O4" s="63"/>
      <c r="P4" s="182">
        <v>4</v>
      </c>
      <c r="Q4" s="114"/>
      <c r="R4" s="385">
        <f t="shared" ref="R4:R27" si="0">AVERAGE(E4:Q4)</f>
        <v>7.8</v>
      </c>
      <c r="S4" s="64">
        <v>6</v>
      </c>
      <c r="T4" s="6">
        <v>1</v>
      </c>
      <c r="U4" s="2" t="s">
        <v>141</v>
      </c>
      <c r="V4" s="2" t="s">
        <v>141</v>
      </c>
      <c r="W4" s="104">
        <v>6</v>
      </c>
      <c r="X4" s="2">
        <v>1</v>
      </c>
      <c r="Y4" s="2" t="s">
        <v>141</v>
      </c>
      <c r="Z4" s="2">
        <v>4</v>
      </c>
      <c r="AA4" s="2">
        <v>9</v>
      </c>
      <c r="AB4" s="1">
        <v>12</v>
      </c>
      <c r="AC4" s="94">
        <v>6</v>
      </c>
      <c r="AD4" s="386">
        <v>7</v>
      </c>
      <c r="AE4" s="389">
        <v>8</v>
      </c>
      <c r="AF4" s="1"/>
      <c r="AG4" s="2"/>
      <c r="AH4" s="215"/>
      <c r="AI4" s="2"/>
      <c r="AJ4" s="215"/>
      <c r="AK4" s="2"/>
      <c r="AL4" s="215"/>
      <c r="AM4" s="2"/>
      <c r="AN4" s="215"/>
      <c r="AO4" s="2"/>
      <c r="AP4" s="215"/>
      <c r="AQ4" s="2"/>
      <c r="AR4" s="215"/>
      <c r="AS4" s="2"/>
      <c r="AT4" s="215"/>
      <c r="AU4" s="2"/>
      <c r="AV4" s="215"/>
      <c r="AW4" s="2"/>
      <c r="AX4" s="215"/>
      <c r="AY4" s="2"/>
      <c r="AZ4" s="215"/>
      <c r="BA4" s="2"/>
      <c r="BB4" s="215"/>
      <c r="BC4" s="2"/>
      <c r="BD4" s="215"/>
      <c r="BE4" s="2"/>
    </row>
    <row r="5" spans="1:57" ht="15" customHeight="1" thickBot="1">
      <c r="A5" s="65">
        <v>3</v>
      </c>
      <c r="B5" s="159" t="s">
        <v>55</v>
      </c>
      <c r="C5" s="160"/>
      <c r="D5" s="160"/>
      <c r="E5" s="155">
        <v>9</v>
      </c>
      <c r="F5" s="155">
        <v>7</v>
      </c>
      <c r="G5" s="155">
        <v>7</v>
      </c>
      <c r="H5" s="155">
        <v>8</v>
      </c>
      <c r="I5" s="155">
        <v>9</v>
      </c>
      <c r="J5" s="155">
        <v>9</v>
      </c>
      <c r="K5" s="155">
        <v>9</v>
      </c>
      <c r="L5" s="155">
        <v>9</v>
      </c>
      <c r="M5" s="155">
        <v>10</v>
      </c>
      <c r="N5" s="182">
        <v>10</v>
      </c>
      <c r="O5" s="63"/>
      <c r="P5" s="182">
        <v>5</v>
      </c>
      <c r="Q5" s="114"/>
      <c r="R5" s="385">
        <f t="shared" si="0"/>
        <v>8.3636363636363633</v>
      </c>
      <c r="S5" s="64">
        <v>6</v>
      </c>
      <c r="T5" s="6">
        <v>6</v>
      </c>
      <c r="U5" s="2">
        <v>6</v>
      </c>
      <c r="V5" s="2">
        <v>10</v>
      </c>
      <c r="W5" s="104">
        <v>7</v>
      </c>
      <c r="X5" s="2">
        <v>9</v>
      </c>
      <c r="Y5" s="2">
        <v>8</v>
      </c>
      <c r="Z5" s="2">
        <v>6</v>
      </c>
      <c r="AA5" s="2">
        <v>9</v>
      </c>
      <c r="AB5" s="1">
        <v>12</v>
      </c>
      <c r="AC5" s="98">
        <v>6</v>
      </c>
      <c r="AD5" s="386">
        <v>7</v>
      </c>
      <c r="AE5" s="389">
        <f t="shared" ref="AE5:AE27" si="1">AVERAGE(S5:AD5)</f>
        <v>7.666666666666667</v>
      </c>
      <c r="AG5" s="14"/>
      <c r="AI5" s="14"/>
      <c r="AK5" s="14"/>
      <c r="AM5" s="14"/>
      <c r="AO5" s="14"/>
      <c r="AQ5" s="14"/>
      <c r="AS5" s="14"/>
      <c r="AU5" s="14"/>
      <c r="AW5" s="14"/>
      <c r="AY5" s="14"/>
      <c r="BA5" s="14"/>
      <c r="BC5" s="14"/>
      <c r="BE5" s="14"/>
    </row>
    <row r="6" spans="1:57" ht="15" customHeight="1" thickBot="1">
      <c r="A6" s="65">
        <v>4</v>
      </c>
      <c r="B6" s="159" t="s">
        <v>56</v>
      </c>
      <c r="C6" s="160"/>
      <c r="D6" s="160"/>
      <c r="E6" s="155">
        <v>3</v>
      </c>
      <c r="F6" s="155" t="s">
        <v>141</v>
      </c>
      <c r="G6" s="155" t="s">
        <v>141</v>
      </c>
      <c r="H6" s="155">
        <v>5</v>
      </c>
      <c r="I6" s="155">
        <v>5</v>
      </c>
      <c r="J6" s="155">
        <v>6</v>
      </c>
      <c r="K6" s="155" t="s">
        <v>141</v>
      </c>
      <c r="L6" s="155">
        <v>1</v>
      </c>
      <c r="M6" s="155">
        <v>1</v>
      </c>
      <c r="N6" s="182">
        <v>1</v>
      </c>
      <c r="O6" s="63"/>
      <c r="P6" s="182">
        <v>2</v>
      </c>
      <c r="Q6" s="63"/>
      <c r="R6" s="385">
        <f t="shared" si="0"/>
        <v>3</v>
      </c>
      <c r="S6" s="64" t="s">
        <v>141</v>
      </c>
      <c r="T6" s="6">
        <v>1</v>
      </c>
      <c r="U6" s="2" t="s">
        <v>141</v>
      </c>
      <c r="V6" s="2" t="s">
        <v>141</v>
      </c>
      <c r="W6" s="104">
        <v>5</v>
      </c>
      <c r="X6" s="2">
        <v>2</v>
      </c>
      <c r="Y6" s="2">
        <v>6</v>
      </c>
      <c r="Z6" s="2"/>
      <c r="AA6" s="2"/>
      <c r="AB6" s="1"/>
      <c r="AC6" s="94" t="s">
        <v>141</v>
      </c>
      <c r="AD6" s="386">
        <f t="shared" ref="AD4:AD27" si="2">AVERAGE(S6:AC6)</f>
        <v>3.5</v>
      </c>
      <c r="AE6" s="388">
        <f t="shared" si="1"/>
        <v>3.5</v>
      </c>
      <c r="AF6" s="1"/>
      <c r="AG6" s="2"/>
      <c r="AH6" s="215"/>
      <c r="AI6" s="2"/>
      <c r="AJ6" s="215"/>
      <c r="AK6" s="2"/>
      <c r="AL6" s="215"/>
      <c r="AM6" s="2"/>
      <c r="AN6" s="215"/>
      <c r="AO6" s="2"/>
      <c r="AP6" s="215"/>
      <c r="AQ6" s="2"/>
      <c r="AR6" s="215"/>
      <c r="AS6" s="2"/>
      <c r="AT6" s="215"/>
      <c r="AU6" s="2"/>
      <c r="AV6" s="215"/>
      <c r="AW6" s="2"/>
      <c r="AX6" s="215"/>
      <c r="AY6" s="2"/>
      <c r="AZ6" s="215"/>
      <c r="BA6" s="2"/>
      <c r="BB6" s="215"/>
      <c r="BC6" s="2"/>
      <c r="BD6" s="215"/>
      <c r="BE6" s="2"/>
    </row>
    <row r="7" spans="1:57" ht="15" customHeight="1" thickBot="1">
      <c r="A7" s="65">
        <v>5</v>
      </c>
      <c r="B7" s="69" t="s">
        <v>78</v>
      </c>
      <c r="C7" s="70"/>
      <c r="D7" s="70"/>
      <c r="E7" s="155">
        <v>6</v>
      </c>
      <c r="F7" s="155">
        <v>2</v>
      </c>
      <c r="G7" s="155">
        <v>2</v>
      </c>
      <c r="H7" s="155">
        <v>2</v>
      </c>
      <c r="I7" s="155">
        <v>6</v>
      </c>
      <c r="J7" s="155">
        <v>6</v>
      </c>
      <c r="K7" s="155">
        <v>9</v>
      </c>
      <c r="L7" s="155">
        <v>10</v>
      </c>
      <c r="M7" s="155" t="s">
        <v>141</v>
      </c>
      <c r="N7" s="182" t="s">
        <v>141</v>
      </c>
      <c r="O7" s="63"/>
      <c r="P7" s="182">
        <v>3</v>
      </c>
      <c r="Q7" s="63"/>
      <c r="R7" s="385">
        <f t="shared" si="0"/>
        <v>5.1111111111111107</v>
      </c>
      <c r="S7" s="64">
        <v>6</v>
      </c>
      <c r="T7" s="6" t="s">
        <v>141</v>
      </c>
      <c r="U7" s="2">
        <v>3</v>
      </c>
      <c r="V7" s="2" t="s">
        <v>141</v>
      </c>
      <c r="W7" s="104">
        <v>6</v>
      </c>
      <c r="X7" s="2">
        <v>5</v>
      </c>
      <c r="Y7" s="2">
        <v>5</v>
      </c>
      <c r="Z7" s="2"/>
      <c r="AA7" s="2"/>
      <c r="AB7" s="1"/>
      <c r="AC7" s="94">
        <v>3</v>
      </c>
      <c r="AD7" s="386">
        <f t="shared" si="2"/>
        <v>4.666666666666667</v>
      </c>
      <c r="AE7" s="389">
        <f t="shared" si="1"/>
        <v>4.6666666666666661</v>
      </c>
      <c r="AG7" s="14"/>
      <c r="AI7" s="14"/>
      <c r="AK7" s="14"/>
      <c r="AM7" s="14"/>
      <c r="AO7" s="14"/>
      <c r="AQ7" s="14"/>
      <c r="AS7" s="14"/>
      <c r="AU7" s="14"/>
      <c r="AW7" s="14"/>
      <c r="AY7" s="14"/>
      <c r="BA7" s="14"/>
      <c r="BC7" s="14"/>
      <c r="BE7" s="14"/>
    </row>
    <row r="8" spans="1:57" ht="15" customHeight="1" thickBot="1">
      <c r="A8" s="65">
        <v>6</v>
      </c>
      <c r="B8" s="69" t="s">
        <v>122</v>
      </c>
      <c r="C8" s="70"/>
      <c r="D8" s="70"/>
      <c r="E8" s="155">
        <v>3</v>
      </c>
      <c r="F8" s="155">
        <v>4</v>
      </c>
      <c r="G8" s="155">
        <v>7</v>
      </c>
      <c r="H8" s="155" t="s">
        <v>141</v>
      </c>
      <c r="I8" s="155" t="s">
        <v>141</v>
      </c>
      <c r="J8" s="155" t="s">
        <v>141</v>
      </c>
      <c r="K8" s="155">
        <v>9</v>
      </c>
      <c r="L8" s="155">
        <v>1</v>
      </c>
      <c r="M8" s="155">
        <v>1</v>
      </c>
      <c r="N8" s="182" t="s">
        <v>141</v>
      </c>
      <c r="O8" s="63"/>
      <c r="P8" s="182">
        <v>10</v>
      </c>
      <c r="Q8" s="63"/>
      <c r="R8" s="385">
        <f t="shared" si="0"/>
        <v>5</v>
      </c>
      <c r="S8" s="64">
        <v>6</v>
      </c>
      <c r="T8" s="6">
        <v>1</v>
      </c>
      <c r="U8" s="2">
        <v>3</v>
      </c>
      <c r="V8" s="2">
        <v>1</v>
      </c>
      <c r="W8" s="104">
        <v>3</v>
      </c>
      <c r="X8" s="2">
        <v>1</v>
      </c>
      <c r="Y8" s="2">
        <v>6</v>
      </c>
      <c r="Z8" s="2">
        <v>9</v>
      </c>
      <c r="AA8" s="2">
        <v>6</v>
      </c>
      <c r="AB8" s="1"/>
      <c r="AC8" s="94">
        <v>4</v>
      </c>
      <c r="AD8" s="386">
        <f t="shared" si="2"/>
        <v>4</v>
      </c>
      <c r="AE8" s="388">
        <v>5</v>
      </c>
      <c r="AF8" s="1"/>
      <c r="AG8" s="2"/>
      <c r="AH8" s="215"/>
      <c r="AI8" s="2"/>
      <c r="AJ8" s="215"/>
      <c r="AK8" s="2"/>
      <c r="AL8" s="215"/>
      <c r="AM8" s="2"/>
      <c r="AN8" s="215"/>
      <c r="AO8" s="2"/>
      <c r="AP8" s="215"/>
      <c r="AQ8" s="2"/>
      <c r="AR8" s="215"/>
      <c r="AS8" s="2"/>
      <c r="AT8" s="215"/>
      <c r="AU8" s="2"/>
      <c r="AV8" s="215"/>
      <c r="AW8" s="2"/>
      <c r="AX8" s="215"/>
      <c r="AY8" s="2"/>
      <c r="AZ8" s="215"/>
      <c r="BA8" s="2"/>
      <c r="BB8" s="215"/>
      <c r="BC8" s="2"/>
      <c r="BD8" s="215"/>
      <c r="BE8" s="2"/>
    </row>
    <row r="9" spans="1:57" ht="15" customHeight="1" thickBot="1">
      <c r="A9" s="65">
        <v>7</v>
      </c>
      <c r="B9" s="69" t="s">
        <v>57</v>
      </c>
      <c r="C9" s="70"/>
      <c r="D9" s="70"/>
      <c r="E9" s="155">
        <v>6</v>
      </c>
      <c r="F9" s="155" t="s">
        <v>141</v>
      </c>
      <c r="G9" s="155" t="s">
        <v>141</v>
      </c>
      <c r="H9" s="155">
        <v>4</v>
      </c>
      <c r="I9" s="155">
        <v>7</v>
      </c>
      <c r="J9" s="155" t="s">
        <v>141</v>
      </c>
      <c r="K9" s="155">
        <v>8</v>
      </c>
      <c r="L9" s="155">
        <v>9</v>
      </c>
      <c r="M9" s="155">
        <v>10</v>
      </c>
      <c r="N9" s="182" t="s">
        <v>141</v>
      </c>
      <c r="O9" s="63"/>
      <c r="P9" s="182" t="s">
        <v>338</v>
      </c>
      <c r="Q9" s="63"/>
      <c r="R9" s="385">
        <f t="shared" si="0"/>
        <v>7.333333333333333</v>
      </c>
      <c r="S9" s="64">
        <v>6</v>
      </c>
      <c r="T9" s="6">
        <v>6</v>
      </c>
      <c r="U9" s="2">
        <v>2</v>
      </c>
      <c r="V9" s="2" t="s">
        <v>141</v>
      </c>
      <c r="W9" s="104">
        <v>1</v>
      </c>
      <c r="X9" s="2">
        <v>9</v>
      </c>
      <c r="Y9" s="2">
        <v>3</v>
      </c>
      <c r="Z9" s="2"/>
      <c r="AA9" s="2"/>
      <c r="AB9" s="1"/>
      <c r="AC9" s="94" t="s">
        <v>141</v>
      </c>
      <c r="AD9" s="386">
        <f t="shared" si="2"/>
        <v>4.5</v>
      </c>
      <c r="AE9" s="389">
        <v>6</v>
      </c>
      <c r="AG9" s="14"/>
      <c r="AI9" s="14"/>
      <c r="AK9" s="14"/>
      <c r="AM9" s="14"/>
      <c r="AO9" s="14"/>
      <c r="AQ9" s="14"/>
      <c r="AS9" s="14"/>
      <c r="AU9" s="14"/>
      <c r="AW9" s="14"/>
      <c r="AY9" s="14"/>
      <c r="BA9" s="14"/>
      <c r="BC9" s="14"/>
      <c r="BE9" s="14"/>
    </row>
    <row r="10" spans="1:57" ht="15" customHeight="1" thickBot="1">
      <c r="A10" s="65">
        <v>8</v>
      </c>
      <c r="B10" s="69" t="s">
        <v>192</v>
      </c>
      <c r="C10" s="70"/>
      <c r="D10" s="70"/>
      <c r="E10" s="155">
        <v>9</v>
      </c>
      <c r="F10" s="155" t="s">
        <v>141</v>
      </c>
      <c r="G10" s="155" t="s">
        <v>141</v>
      </c>
      <c r="H10" s="155">
        <v>5</v>
      </c>
      <c r="I10" s="155">
        <v>9</v>
      </c>
      <c r="J10" s="155">
        <v>9</v>
      </c>
      <c r="K10" s="155">
        <v>9</v>
      </c>
      <c r="L10" s="155">
        <v>9</v>
      </c>
      <c r="M10" s="155">
        <v>6</v>
      </c>
      <c r="N10" s="182">
        <v>2</v>
      </c>
      <c r="O10" s="63"/>
      <c r="P10" s="182">
        <v>4</v>
      </c>
      <c r="Q10" s="63"/>
      <c r="R10" s="385">
        <f t="shared" si="0"/>
        <v>6.8888888888888893</v>
      </c>
      <c r="S10" s="64" t="s">
        <v>141</v>
      </c>
      <c r="T10" s="6" t="s">
        <v>141</v>
      </c>
      <c r="U10" s="2">
        <v>6</v>
      </c>
      <c r="V10" s="2">
        <v>10</v>
      </c>
      <c r="W10" s="104">
        <v>5</v>
      </c>
      <c r="X10" s="2">
        <v>8</v>
      </c>
      <c r="Y10" s="2" t="s">
        <v>141</v>
      </c>
      <c r="Z10" s="2">
        <v>6</v>
      </c>
      <c r="AA10" s="2">
        <v>6</v>
      </c>
      <c r="AB10" s="1"/>
      <c r="AC10" s="94">
        <v>3</v>
      </c>
      <c r="AD10" s="386">
        <v>5</v>
      </c>
      <c r="AE10" s="388">
        <f t="shared" si="1"/>
        <v>6.125</v>
      </c>
      <c r="AF10" s="1"/>
      <c r="AG10" s="2"/>
      <c r="AH10" s="215"/>
      <c r="AI10" s="2"/>
      <c r="AJ10" s="215"/>
      <c r="AK10" s="2"/>
      <c r="AL10" s="215"/>
      <c r="AM10" s="2"/>
      <c r="AN10" s="215"/>
      <c r="AO10" s="2"/>
      <c r="AP10" s="215"/>
      <c r="AQ10" s="2"/>
      <c r="AR10" s="215"/>
      <c r="AS10" s="2"/>
      <c r="AT10" s="215"/>
      <c r="AU10" s="2"/>
      <c r="AV10" s="215"/>
      <c r="AW10" s="2"/>
      <c r="AX10" s="215"/>
      <c r="AY10" s="2"/>
      <c r="AZ10" s="215"/>
      <c r="BA10" s="2"/>
      <c r="BB10" s="215"/>
      <c r="BC10" s="2"/>
      <c r="BD10" s="215"/>
      <c r="BE10" s="2"/>
    </row>
    <row r="11" spans="1:57" ht="15" customHeight="1" thickBot="1">
      <c r="A11" s="65">
        <v>9</v>
      </c>
      <c r="B11" s="69" t="s">
        <v>59</v>
      </c>
      <c r="C11" s="70"/>
      <c r="D11" s="70"/>
      <c r="E11" s="155">
        <v>2</v>
      </c>
      <c r="F11" s="155">
        <v>4</v>
      </c>
      <c r="G11" s="155">
        <v>2</v>
      </c>
      <c r="H11" s="155">
        <v>4</v>
      </c>
      <c r="I11" s="155">
        <v>3</v>
      </c>
      <c r="J11" s="155">
        <v>6</v>
      </c>
      <c r="K11" s="155">
        <v>7</v>
      </c>
      <c r="L11" s="155">
        <v>1</v>
      </c>
      <c r="M11" s="155">
        <v>1</v>
      </c>
      <c r="N11" s="182">
        <v>1</v>
      </c>
      <c r="O11" s="63"/>
      <c r="P11" s="182">
        <v>2</v>
      </c>
      <c r="Q11" s="63"/>
      <c r="R11" s="385">
        <f t="shared" si="0"/>
        <v>3</v>
      </c>
      <c r="S11" s="64">
        <v>2</v>
      </c>
      <c r="T11" s="6" t="s">
        <v>141</v>
      </c>
      <c r="U11" s="2" t="s">
        <v>141</v>
      </c>
      <c r="V11" s="2" t="s">
        <v>141</v>
      </c>
      <c r="W11" s="104">
        <v>2</v>
      </c>
      <c r="X11" s="2">
        <v>1</v>
      </c>
      <c r="Y11" s="2">
        <v>5</v>
      </c>
      <c r="Z11" s="2"/>
      <c r="AA11" s="2"/>
      <c r="AB11" s="1"/>
      <c r="AC11" s="94" t="s">
        <v>141</v>
      </c>
      <c r="AD11" s="386">
        <f t="shared" si="2"/>
        <v>2.5</v>
      </c>
      <c r="AE11" s="389">
        <f t="shared" si="1"/>
        <v>2.5</v>
      </c>
      <c r="AG11" s="14"/>
      <c r="AI11" s="14"/>
      <c r="AK11" s="14"/>
      <c r="AM11" s="14"/>
      <c r="AO11" s="14"/>
      <c r="AQ11" s="14"/>
      <c r="AS11" s="14"/>
      <c r="AU11" s="14"/>
      <c r="AW11" s="14"/>
      <c r="AY11" s="14"/>
      <c r="BA11" s="14"/>
      <c r="BC11" s="14"/>
      <c r="BE11" s="14"/>
    </row>
    <row r="12" spans="1:57" ht="15" customHeight="1" thickBot="1">
      <c r="A12" s="65">
        <v>10</v>
      </c>
      <c r="B12" s="69" t="s">
        <v>123</v>
      </c>
      <c r="C12" s="67"/>
      <c r="D12" s="67"/>
      <c r="E12" s="155">
        <v>7</v>
      </c>
      <c r="F12" s="155">
        <v>2</v>
      </c>
      <c r="G12" s="155">
        <v>6</v>
      </c>
      <c r="H12" s="155">
        <v>6</v>
      </c>
      <c r="I12" s="155">
        <v>9</v>
      </c>
      <c r="J12" s="155" t="s">
        <v>141</v>
      </c>
      <c r="K12" s="155">
        <v>9</v>
      </c>
      <c r="L12" s="155">
        <v>1</v>
      </c>
      <c r="M12" s="155">
        <v>1</v>
      </c>
      <c r="N12" s="182" t="s">
        <v>141</v>
      </c>
      <c r="O12" s="63"/>
      <c r="P12" s="182">
        <v>3</v>
      </c>
      <c r="Q12" s="63"/>
      <c r="R12" s="385">
        <f t="shared" si="0"/>
        <v>4.8888888888888893</v>
      </c>
      <c r="S12" s="64">
        <v>6</v>
      </c>
      <c r="T12" s="6">
        <v>1</v>
      </c>
      <c r="U12" s="2" t="s">
        <v>141</v>
      </c>
      <c r="V12" s="2" t="s">
        <v>141</v>
      </c>
      <c r="W12" s="104" t="s">
        <v>141</v>
      </c>
      <c r="X12" s="2" t="s">
        <v>141</v>
      </c>
      <c r="Y12" s="2">
        <v>7</v>
      </c>
      <c r="Z12" s="2"/>
      <c r="AA12" s="2"/>
      <c r="AB12" s="1"/>
      <c r="AC12" s="94" t="s">
        <v>141</v>
      </c>
      <c r="AD12" s="386">
        <f t="shared" si="2"/>
        <v>4.666666666666667</v>
      </c>
      <c r="AE12" s="388">
        <f t="shared" si="1"/>
        <v>4.666666666666667</v>
      </c>
      <c r="AF12" s="1"/>
      <c r="AG12" s="2"/>
      <c r="AH12" s="215"/>
      <c r="AI12" s="2"/>
      <c r="AJ12" s="215"/>
      <c r="AK12" s="2"/>
      <c r="AL12" s="215"/>
      <c r="AM12" s="2"/>
      <c r="AN12" s="215"/>
      <c r="AO12" s="2"/>
      <c r="AP12" s="215"/>
      <c r="AQ12" s="2"/>
      <c r="AR12" s="215"/>
      <c r="AS12" s="2"/>
      <c r="AT12" s="215"/>
      <c r="AU12" s="2"/>
      <c r="AV12" s="215"/>
      <c r="AW12" s="2"/>
      <c r="AX12" s="215"/>
      <c r="AY12" s="2"/>
      <c r="AZ12" s="215"/>
      <c r="BA12" s="2"/>
      <c r="BB12" s="215"/>
      <c r="BC12" s="2"/>
      <c r="BD12" s="215"/>
      <c r="BE12" s="2"/>
    </row>
    <row r="13" spans="1:57" ht="15" customHeight="1" thickBot="1">
      <c r="A13" s="65">
        <v>11</v>
      </c>
      <c r="B13" s="69" t="s">
        <v>60</v>
      </c>
      <c r="C13" s="67"/>
      <c r="D13" s="67"/>
      <c r="E13" s="155">
        <v>7</v>
      </c>
      <c r="F13" s="155" t="s">
        <v>141</v>
      </c>
      <c r="G13" s="155" t="s">
        <v>141</v>
      </c>
      <c r="H13" s="155">
        <v>4</v>
      </c>
      <c r="I13" s="155" t="s">
        <v>141</v>
      </c>
      <c r="J13" s="155">
        <v>9</v>
      </c>
      <c r="K13" s="155">
        <v>9</v>
      </c>
      <c r="L13" s="155" t="s">
        <v>141</v>
      </c>
      <c r="M13" s="155">
        <v>1</v>
      </c>
      <c r="N13" s="182">
        <v>1</v>
      </c>
      <c r="O13" s="63"/>
      <c r="P13" s="182">
        <v>2</v>
      </c>
      <c r="Q13" s="114"/>
      <c r="R13" s="385">
        <f t="shared" si="0"/>
        <v>4.7142857142857144</v>
      </c>
      <c r="S13" s="64">
        <v>7</v>
      </c>
      <c r="T13" s="6">
        <v>6</v>
      </c>
      <c r="U13" s="2">
        <v>6</v>
      </c>
      <c r="V13" s="2">
        <v>5</v>
      </c>
      <c r="W13" s="104">
        <v>6</v>
      </c>
      <c r="X13" s="2">
        <v>2</v>
      </c>
      <c r="Y13" s="2">
        <v>6</v>
      </c>
      <c r="Z13" s="2"/>
      <c r="AA13" s="2"/>
      <c r="AB13" s="1"/>
      <c r="AC13" s="94" t="s">
        <v>141</v>
      </c>
      <c r="AD13" s="386">
        <f t="shared" si="2"/>
        <v>5.4285714285714288</v>
      </c>
      <c r="AE13" s="389">
        <f t="shared" si="1"/>
        <v>5.4285714285714288</v>
      </c>
      <c r="AG13" s="14"/>
      <c r="AI13" s="14"/>
      <c r="AK13" s="14"/>
      <c r="AM13" s="14"/>
      <c r="AO13" s="14"/>
      <c r="AQ13" s="14"/>
      <c r="AS13" s="14"/>
      <c r="AU13" s="14"/>
      <c r="AW13" s="14"/>
      <c r="AY13" s="14"/>
      <c r="BA13" s="14"/>
      <c r="BC13" s="14"/>
      <c r="BE13" s="14"/>
    </row>
    <row r="14" spans="1:57" ht="15" customHeight="1" thickBot="1">
      <c r="A14" s="65">
        <v>12</v>
      </c>
      <c r="B14" s="69" t="s">
        <v>61</v>
      </c>
      <c r="C14" s="67"/>
      <c r="D14" s="67"/>
      <c r="E14" s="155">
        <v>6</v>
      </c>
      <c r="F14" s="155">
        <v>3</v>
      </c>
      <c r="G14" s="155" t="s">
        <v>141</v>
      </c>
      <c r="H14" s="155">
        <v>4</v>
      </c>
      <c r="I14" s="155">
        <v>8</v>
      </c>
      <c r="J14" s="155">
        <v>4</v>
      </c>
      <c r="K14" s="155">
        <v>8</v>
      </c>
      <c r="L14" s="155">
        <v>9</v>
      </c>
      <c r="M14" s="155" t="s">
        <v>141</v>
      </c>
      <c r="N14" s="182" t="s">
        <v>141</v>
      </c>
      <c r="O14" s="63"/>
      <c r="P14" s="182">
        <v>3</v>
      </c>
      <c r="Q14" s="63"/>
      <c r="R14" s="385">
        <f t="shared" si="0"/>
        <v>5.625</v>
      </c>
      <c r="S14" s="64">
        <v>6</v>
      </c>
      <c r="T14" s="6">
        <v>5</v>
      </c>
      <c r="U14" s="2">
        <v>3</v>
      </c>
      <c r="V14" s="2" t="s">
        <v>141</v>
      </c>
      <c r="W14" s="104">
        <v>3</v>
      </c>
      <c r="X14" s="2">
        <v>1</v>
      </c>
      <c r="Y14" s="2">
        <v>6</v>
      </c>
      <c r="Z14" s="2"/>
      <c r="AA14" s="2"/>
      <c r="AB14" s="1"/>
      <c r="AC14" s="94" t="s">
        <v>141</v>
      </c>
      <c r="AD14" s="386">
        <f t="shared" si="2"/>
        <v>4</v>
      </c>
      <c r="AE14" s="388">
        <v>5</v>
      </c>
      <c r="AF14" s="1"/>
      <c r="AG14" s="2"/>
      <c r="AH14" s="215"/>
      <c r="AI14" s="2"/>
      <c r="AJ14" s="215"/>
      <c r="AK14" s="2"/>
      <c r="AL14" s="215"/>
      <c r="AM14" s="2"/>
      <c r="AN14" s="215"/>
      <c r="AO14" s="2"/>
      <c r="AP14" s="215"/>
      <c r="AQ14" s="2"/>
      <c r="AR14" s="215"/>
      <c r="AS14" s="2"/>
      <c r="AT14" s="215"/>
      <c r="AU14" s="2"/>
      <c r="AV14" s="215"/>
      <c r="AW14" s="2"/>
      <c r="AX14" s="215"/>
      <c r="AY14" s="2"/>
      <c r="AZ14" s="215"/>
      <c r="BA14" s="2"/>
      <c r="BB14" s="215"/>
      <c r="BC14" s="2"/>
      <c r="BD14" s="215"/>
      <c r="BE14" s="2"/>
    </row>
    <row r="15" spans="1:57" ht="15" customHeight="1" thickBot="1">
      <c r="A15" s="65">
        <v>13</v>
      </c>
      <c r="B15" s="69" t="s">
        <v>193</v>
      </c>
      <c r="C15" s="67"/>
      <c r="D15" s="67"/>
      <c r="E15" s="155">
        <v>6</v>
      </c>
      <c r="F15" s="155" t="s">
        <v>141</v>
      </c>
      <c r="G15" s="155" t="s">
        <v>141</v>
      </c>
      <c r="H15" s="155">
        <v>4</v>
      </c>
      <c r="I15" s="155">
        <v>4</v>
      </c>
      <c r="J15" s="155">
        <v>9</v>
      </c>
      <c r="K15" s="155">
        <v>9</v>
      </c>
      <c r="L15" s="155">
        <v>6</v>
      </c>
      <c r="M15" s="155" t="s">
        <v>141</v>
      </c>
      <c r="N15" s="182" t="s">
        <v>141</v>
      </c>
      <c r="O15" s="63"/>
      <c r="P15" s="182" t="s">
        <v>338</v>
      </c>
      <c r="Q15" s="63"/>
      <c r="R15" s="385">
        <f t="shared" si="0"/>
        <v>6.333333333333333</v>
      </c>
      <c r="S15" s="64">
        <v>6</v>
      </c>
      <c r="T15" s="6">
        <v>6</v>
      </c>
      <c r="U15" s="2">
        <v>6</v>
      </c>
      <c r="V15" s="2">
        <v>2</v>
      </c>
      <c r="W15" s="104">
        <v>5</v>
      </c>
      <c r="X15" s="2">
        <v>10</v>
      </c>
      <c r="Y15" s="2" t="s">
        <v>141</v>
      </c>
      <c r="Z15" s="2"/>
      <c r="AA15" s="2"/>
      <c r="AB15" s="1"/>
      <c r="AC15" s="94">
        <v>3</v>
      </c>
      <c r="AD15" s="386">
        <f t="shared" si="2"/>
        <v>5.4285714285714288</v>
      </c>
      <c r="AE15" s="389">
        <v>6</v>
      </c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</row>
    <row r="16" spans="1:57" ht="15" customHeight="1" thickBot="1">
      <c r="A16" s="65">
        <v>14</v>
      </c>
      <c r="B16" s="66" t="s">
        <v>63</v>
      </c>
      <c r="C16" s="67"/>
      <c r="D16" s="67"/>
      <c r="E16" s="155" t="s">
        <v>141</v>
      </c>
      <c r="F16" s="155"/>
      <c r="G16" s="155" t="s">
        <v>141</v>
      </c>
      <c r="H16" s="155">
        <v>5</v>
      </c>
      <c r="I16" s="155">
        <v>9</v>
      </c>
      <c r="J16" s="155" t="s">
        <v>141</v>
      </c>
      <c r="K16" s="155" t="s">
        <v>141</v>
      </c>
      <c r="L16" s="155" t="s">
        <v>141</v>
      </c>
      <c r="M16" s="155" t="s">
        <v>141</v>
      </c>
      <c r="N16" s="182" t="s">
        <v>141</v>
      </c>
      <c r="O16" s="63"/>
      <c r="P16" s="182">
        <v>2</v>
      </c>
      <c r="Q16" s="63"/>
      <c r="R16" s="385">
        <f t="shared" si="0"/>
        <v>5.333333333333333</v>
      </c>
      <c r="S16" s="64">
        <v>7</v>
      </c>
      <c r="T16" s="6">
        <v>6</v>
      </c>
      <c r="U16" s="2">
        <v>7</v>
      </c>
      <c r="V16" s="2">
        <v>2</v>
      </c>
      <c r="W16" s="104">
        <v>5</v>
      </c>
      <c r="X16" s="2">
        <v>2</v>
      </c>
      <c r="Y16" s="2">
        <v>6</v>
      </c>
      <c r="Z16" s="2">
        <v>5</v>
      </c>
      <c r="AA16" s="2">
        <v>6</v>
      </c>
      <c r="AB16" s="1"/>
      <c r="AC16" s="94">
        <v>2</v>
      </c>
      <c r="AD16" s="386">
        <v>4</v>
      </c>
      <c r="AE16" s="388">
        <f t="shared" si="1"/>
        <v>4.7272727272727275</v>
      </c>
      <c r="AF16" s="1"/>
      <c r="AG16" s="2"/>
      <c r="AH16" s="215"/>
      <c r="AI16" s="2"/>
      <c r="AJ16" s="215"/>
      <c r="AK16" s="2"/>
      <c r="AL16" s="215"/>
      <c r="AM16" s="2"/>
      <c r="AN16" s="215"/>
      <c r="AO16" s="2"/>
      <c r="AP16" s="215"/>
      <c r="AQ16" s="2"/>
      <c r="AR16" s="215"/>
      <c r="AS16" s="2"/>
      <c r="AT16" s="215"/>
      <c r="AU16" s="2"/>
      <c r="AV16" s="215"/>
      <c r="AW16" s="2"/>
      <c r="AX16" s="215"/>
      <c r="AY16" s="2"/>
      <c r="AZ16" s="215"/>
      <c r="BA16" s="2"/>
      <c r="BB16" s="215"/>
      <c r="BC16" s="2"/>
      <c r="BD16" s="215"/>
      <c r="BE16" s="2"/>
    </row>
    <row r="17" spans="1:57" ht="15" customHeight="1" thickBot="1">
      <c r="A17" s="65">
        <v>15</v>
      </c>
      <c r="B17" s="66" t="s">
        <v>65</v>
      </c>
      <c r="C17" s="67"/>
      <c r="D17" s="67"/>
      <c r="E17" s="155">
        <v>6</v>
      </c>
      <c r="F17" s="155" t="s">
        <v>141</v>
      </c>
      <c r="G17" s="155">
        <v>12</v>
      </c>
      <c r="H17" s="155">
        <v>7</v>
      </c>
      <c r="I17" s="155">
        <v>9</v>
      </c>
      <c r="J17" s="155">
        <v>9</v>
      </c>
      <c r="K17" s="155">
        <v>9</v>
      </c>
      <c r="L17" s="155">
        <v>6</v>
      </c>
      <c r="M17" s="155">
        <v>6</v>
      </c>
      <c r="N17" s="182">
        <v>6</v>
      </c>
      <c r="O17" s="63"/>
      <c r="P17" s="182">
        <v>6</v>
      </c>
      <c r="Q17" s="114"/>
      <c r="R17" s="385">
        <f t="shared" si="0"/>
        <v>7.6</v>
      </c>
      <c r="S17" s="64">
        <v>3</v>
      </c>
      <c r="T17" s="6">
        <v>2</v>
      </c>
      <c r="U17" s="2">
        <v>5</v>
      </c>
      <c r="V17" s="2">
        <v>2</v>
      </c>
      <c r="W17" s="104">
        <v>5</v>
      </c>
      <c r="X17" s="2">
        <v>7</v>
      </c>
      <c r="Y17" s="2" t="s">
        <v>141</v>
      </c>
      <c r="Z17" s="2">
        <v>6</v>
      </c>
      <c r="AA17" s="2">
        <v>7</v>
      </c>
      <c r="AB17" s="1"/>
      <c r="AC17" s="94">
        <v>3</v>
      </c>
      <c r="AD17" s="386">
        <f t="shared" si="2"/>
        <v>4.4444444444444446</v>
      </c>
      <c r="AE17" s="389">
        <v>6</v>
      </c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</row>
    <row r="18" spans="1:57" ht="15" customHeight="1" thickBot="1">
      <c r="A18" s="65">
        <v>16</v>
      </c>
      <c r="B18" s="69" t="s">
        <v>194</v>
      </c>
      <c r="C18" s="67"/>
      <c r="D18" s="67"/>
      <c r="E18" s="155">
        <v>6</v>
      </c>
      <c r="F18" s="155">
        <v>2</v>
      </c>
      <c r="G18" s="155">
        <v>5</v>
      </c>
      <c r="H18" s="155" t="s">
        <v>141</v>
      </c>
      <c r="I18" s="155">
        <v>9</v>
      </c>
      <c r="J18" s="155">
        <v>9</v>
      </c>
      <c r="K18" s="155">
        <v>9</v>
      </c>
      <c r="L18" s="155">
        <v>6</v>
      </c>
      <c r="M18" s="155" t="s">
        <v>141</v>
      </c>
      <c r="N18" s="182" t="s">
        <v>141</v>
      </c>
      <c r="O18" s="63"/>
      <c r="P18" s="182">
        <v>6</v>
      </c>
      <c r="Q18" s="63"/>
      <c r="R18" s="385">
        <f t="shared" si="0"/>
        <v>6.5</v>
      </c>
      <c r="S18" s="64">
        <v>6</v>
      </c>
      <c r="T18" s="6">
        <v>6</v>
      </c>
      <c r="U18" s="2">
        <v>6</v>
      </c>
      <c r="V18" s="2">
        <v>10</v>
      </c>
      <c r="W18" s="104">
        <v>5</v>
      </c>
      <c r="X18" s="2">
        <v>10</v>
      </c>
      <c r="Y18" s="2">
        <v>6</v>
      </c>
      <c r="Z18" s="2"/>
      <c r="AA18" s="2"/>
      <c r="AB18" s="1"/>
      <c r="AC18" s="94">
        <v>3</v>
      </c>
      <c r="AD18" s="386">
        <v>5</v>
      </c>
      <c r="AE18" s="388">
        <v>6</v>
      </c>
      <c r="AF18" s="1"/>
      <c r="AG18" s="2"/>
      <c r="AH18" s="215"/>
      <c r="AI18" s="2"/>
      <c r="AJ18" s="215"/>
      <c r="AK18" s="2"/>
      <c r="AL18" s="215"/>
      <c r="AM18" s="2"/>
      <c r="AN18" s="215"/>
      <c r="AO18" s="2"/>
      <c r="AP18" s="215"/>
      <c r="AQ18" s="2"/>
      <c r="AR18" s="215"/>
      <c r="AS18" s="2"/>
      <c r="AT18" s="215"/>
      <c r="AU18" s="2"/>
      <c r="AV18" s="215"/>
      <c r="AW18" s="2"/>
      <c r="AX18" s="215"/>
      <c r="AY18" s="2"/>
      <c r="AZ18" s="215"/>
      <c r="BA18" s="2"/>
      <c r="BB18" s="215"/>
      <c r="BC18" s="2"/>
      <c r="BD18" s="215"/>
      <c r="BE18" s="2"/>
    </row>
    <row r="19" spans="1:57" ht="15" customHeight="1" thickBot="1">
      <c r="A19" s="65">
        <v>17</v>
      </c>
      <c r="B19" s="66" t="s">
        <v>67</v>
      </c>
      <c r="C19" s="67"/>
      <c r="D19" s="67"/>
      <c r="E19" s="155">
        <v>2</v>
      </c>
      <c r="F19" s="155">
        <v>3</v>
      </c>
      <c r="G19" s="155">
        <v>2</v>
      </c>
      <c r="H19" s="155">
        <v>4</v>
      </c>
      <c r="I19" s="155">
        <v>5</v>
      </c>
      <c r="J19" s="155">
        <v>2</v>
      </c>
      <c r="K19" s="155">
        <v>6</v>
      </c>
      <c r="L19" s="155" t="s">
        <v>141</v>
      </c>
      <c r="M19" s="155" t="s">
        <v>141</v>
      </c>
      <c r="N19" s="182" t="s">
        <v>141</v>
      </c>
      <c r="O19" s="63"/>
      <c r="P19" s="182" t="s">
        <v>338</v>
      </c>
      <c r="Q19" s="63"/>
      <c r="R19" s="385">
        <f t="shared" si="0"/>
        <v>3.4285714285714284</v>
      </c>
      <c r="S19" s="64" t="s">
        <v>141</v>
      </c>
      <c r="T19" s="6">
        <v>1</v>
      </c>
      <c r="U19" s="2">
        <v>2</v>
      </c>
      <c r="V19" s="2">
        <v>1</v>
      </c>
      <c r="W19" s="104">
        <v>5</v>
      </c>
      <c r="X19" s="2">
        <v>1</v>
      </c>
      <c r="Y19" s="2" t="s">
        <v>141</v>
      </c>
      <c r="Z19" s="2"/>
      <c r="AA19" s="2"/>
      <c r="AB19" s="1"/>
      <c r="AC19" s="94" t="s">
        <v>141</v>
      </c>
      <c r="AD19" s="386">
        <f t="shared" si="2"/>
        <v>2</v>
      </c>
      <c r="AE19" s="389">
        <v>3</v>
      </c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</row>
    <row r="20" spans="1:57" ht="15" customHeight="1" thickBot="1">
      <c r="A20" s="65">
        <v>18</v>
      </c>
      <c r="B20" s="69" t="s">
        <v>68</v>
      </c>
      <c r="C20" s="67"/>
      <c r="D20" s="67"/>
      <c r="E20" s="155">
        <v>9</v>
      </c>
      <c r="F20" s="155">
        <v>2</v>
      </c>
      <c r="G20" s="155">
        <v>5</v>
      </c>
      <c r="H20" s="155">
        <v>6</v>
      </c>
      <c r="I20" s="155">
        <v>9</v>
      </c>
      <c r="J20" s="155">
        <v>9</v>
      </c>
      <c r="K20" s="155">
        <v>9</v>
      </c>
      <c r="L20" s="155">
        <v>9</v>
      </c>
      <c r="M20" s="155">
        <v>10</v>
      </c>
      <c r="N20" s="182">
        <v>10</v>
      </c>
      <c r="O20" s="63"/>
      <c r="P20" s="182" t="s">
        <v>338</v>
      </c>
      <c r="Q20" s="114"/>
      <c r="R20" s="385">
        <f t="shared" si="0"/>
        <v>7.8</v>
      </c>
      <c r="S20" s="64">
        <v>6</v>
      </c>
      <c r="T20" s="6">
        <v>6</v>
      </c>
      <c r="U20" s="2">
        <v>6</v>
      </c>
      <c r="V20" s="2">
        <v>10</v>
      </c>
      <c r="W20" s="104">
        <v>6</v>
      </c>
      <c r="X20" s="2">
        <v>7</v>
      </c>
      <c r="Y20" s="2">
        <v>6</v>
      </c>
      <c r="Z20" s="2">
        <v>1</v>
      </c>
      <c r="AA20" s="2">
        <v>1</v>
      </c>
      <c r="AB20" s="1"/>
      <c r="AC20" s="94">
        <v>6</v>
      </c>
      <c r="AD20" s="386">
        <f t="shared" si="2"/>
        <v>5.5</v>
      </c>
      <c r="AE20" s="388">
        <v>7</v>
      </c>
      <c r="AF20" s="1"/>
      <c r="AG20" s="2"/>
      <c r="AH20" s="215"/>
      <c r="AI20" s="2"/>
      <c r="AJ20" s="215"/>
      <c r="AK20" s="2"/>
      <c r="AL20" s="215"/>
      <c r="AM20" s="2"/>
      <c r="AN20" s="215"/>
      <c r="AO20" s="2"/>
      <c r="AP20" s="215"/>
      <c r="AQ20" s="2"/>
      <c r="AR20" s="215"/>
      <c r="AS20" s="2"/>
      <c r="AT20" s="215"/>
      <c r="AU20" s="2"/>
      <c r="AV20" s="215"/>
      <c r="AW20" s="2"/>
      <c r="AX20" s="215"/>
      <c r="AY20" s="2"/>
      <c r="AZ20" s="215"/>
      <c r="BA20" s="2"/>
      <c r="BB20" s="215"/>
      <c r="BC20" s="2"/>
      <c r="BD20" s="215"/>
      <c r="BE20" s="2"/>
    </row>
    <row r="21" spans="1:57" ht="15" customHeight="1" thickBot="1">
      <c r="A21" s="65">
        <v>19</v>
      </c>
      <c r="B21" s="69" t="s">
        <v>69</v>
      </c>
      <c r="C21" s="67"/>
      <c r="D21" s="67"/>
      <c r="E21" s="155">
        <v>9</v>
      </c>
      <c r="F21" s="155">
        <v>7</v>
      </c>
      <c r="G21" s="155">
        <v>3</v>
      </c>
      <c r="H21" s="155">
        <v>6</v>
      </c>
      <c r="I21" s="155">
        <v>9</v>
      </c>
      <c r="J21" s="155">
        <v>9</v>
      </c>
      <c r="K21" s="155">
        <v>10</v>
      </c>
      <c r="L21" s="155">
        <v>9</v>
      </c>
      <c r="M21" s="155">
        <v>10</v>
      </c>
      <c r="N21" s="182">
        <v>10</v>
      </c>
      <c r="O21" s="63"/>
      <c r="P21" s="182">
        <v>7</v>
      </c>
      <c r="Q21" s="63"/>
      <c r="R21" s="385">
        <f t="shared" si="0"/>
        <v>8.0909090909090917</v>
      </c>
      <c r="S21" s="64">
        <v>6</v>
      </c>
      <c r="T21" s="6">
        <v>6</v>
      </c>
      <c r="U21" s="2">
        <v>6</v>
      </c>
      <c r="V21" s="2">
        <v>10</v>
      </c>
      <c r="W21" s="104">
        <v>9</v>
      </c>
      <c r="X21" s="2">
        <v>10</v>
      </c>
      <c r="Y21" s="2" t="s">
        <v>141</v>
      </c>
      <c r="Z21" s="2">
        <v>6</v>
      </c>
      <c r="AA21" s="2">
        <v>8</v>
      </c>
      <c r="AB21" s="1">
        <v>12</v>
      </c>
      <c r="AC21" s="94">
        <v>6</v>
      </c>
      <c r="AD21" s="386">
        <f t="shared" si="2"/>
        <v>7.9</v>
      </c>
      <c r="AE21" s="389">
        <f t="shared" si="1"/>
        <v>7.9</v>
      </c>
      <c r="AG21" s="14"/>
      <c r="AI21" s="14"/>
      <c r="AK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</row>
    <row r="22" spans="1:57" ht="15" customHeight="1" thickBot="1">
      <c r="A22" s="65">
        <v>20</v>
      </c>
      <c r="B22" s="161" t="s">
        <v>72</v>
      </c>
      <c r="C22" s="67"/>
      <c r="D22" s="67"/>
      <c r="E22" s="155">
        <v>2</v>
      </c>
      <c r="F22" s="155">
        <v>2</v>
      </c>
      <c r="G22" s="155">
        <v>5</v>
      </c>
      <c r="H22" s="155" t="s">
        <v>141</v>
      </c>
      <c r="I22" s="155" t="s">
        <v>141</v>
      </c>
      <c r="J22" s="155">
        <v>1</v>
      </c>
      <c r="K22" s="155">
        <v>6</v>
      </c>
      <c r="L22" s="155">
        <v>1</v>
      </c>
      <c r="M22" s="155">
        <v>1</v>
      </c>
      <c r="N22" s="182">
        <v>1</v>
      </c>
      <c r="O22" s="63"/>
      <c r="P22" s="182">
        <v>2</v>
      </c>
      <c r="Q22" s="114"/>
      <c r="R22" s="385">
        <f t="shared" si="0"/>
        <v>2.3333333333333335</v>
      </c>
      <c r="S22" s="64" t="s">
        <v>141</v>
      </c>
      <c r="T22" s="6">
        <v>1</v>
      </c>
      <c r="U22" s="2" t="s">
        <v>141</v>
      </c>
      <c r="V22" s="2" t="s">
        <v>141</v>
      </c>
      <c r="W22" s="104" t="s">
        <v>141</v>
      </c>
      <c r="X22" s="2" t="s">
        <v>141</v>
      </c>
      <c r="Y22" s="2" t="s">
        <v>141</v>
      </c>
      <c r="Z22" s="2"/>
      <c r="AA22" s="2"/>
      <c r="AB22" s="1">
        <v>12</v>
      </c>
      <c r="AC22" s="94">
        <v>2</v>
      </c>
      <c r="AD22" s="386">
        <f t="shared" si="2"/>
        <v>5</v>
      </c>
      <c r="AE22" s="388">
        <v>4</v>
      </c>
      <c r="AF22" s="1"/>
      <c r="AG22" s="2"/>
      <c r="AH22" s="215"/>
      <c r="AI22" s="2"/>
      <c r="AJ22" s="215"/>
      <c r="AK22" s="2"/>
      <c r="AL22" s="215"/>
      <c r="AM22" s="2"/>
      <c r="AN22" s="215"/>
      <c r="AO22" s="2"/>
      <c r="AP22" s="215"/>
      <c r="AQ22" s="2"/>
      <c r="AR22" s="215"/>
      <c r="AS22" s="2"/>
      <c r="AT22" s="215"/>
      <c r="AU22" s="2"/>
      <c r="AV22" s="215"/>
      <c r="AW22" s="2"/>
      <c r="AX22" s="215"/>
      <c r="AY22" s="2"/>
      <c r="AZ22" s="215"/>
      <c r="BA22" s="2"/>
      <c r="BB22" s="215"/>
      <c r="BC22" s="2"/>
      <c r="BD22" s="215"/>
      <c r="BE22" s="2"/>
    </row>
    <row r="23" spans="1:57" ht="15" customHeight="1" thickBot="1">
      <c r="A23" s="65">
        <v>21</v>
      </c>
      <c r="B23" s="69" t="s">
        <v>195</v>
      </c>
      <c r="C23" s="70"/>
      <c r="D23" s="70"/>
      <c r="E23" s="155" t="s">
        <v>141</v>
      </c>
      <c r="F23" s="198">
        <v>2</v>
      </c>
      <c r="G23" s="155">
        <v>3</v>
      </c>
      <c r="H23" s="198">
        <v>7</v>
      </c>
      <c r="I23" s="155" t="s">
        <v>141</v>
      </c>
      <c r="J23" s="155">
        <v>7</v>
      </c>
      <c r="K23" s="155">
        <v>9</v>
      </c>
      <c r="L23" s="155">
        <v>9</v>
      </c>
      <c r="M23" s="155">
        <v>6</v>
      </c>
      <c r="N23" s="182" t="s">
        <v>141</v>
      </c>
      <c r="O23" s="63"/>
      <c r="P23" s="182">
        <v>5</v>
      </c>
      <c r="Q23" s="149"/>
      <c r="R23" s="385">
        <f t="shared" si="0"/>
        <v>6</v>
      </c>
      <c r="S23" s="63">
        <v>9</v>
      </c>
      <c r="T23" s="6">
        <v>6</v>
      </c>
      <c r="U23" s="2">
        <v>7</v>
      </c>
      <c r="V23" s="2">
        <v>10</v>
      </c>
      <c r="W23" s="2">
        <v>5</v>
      </c>
      <c r="X23" s="2">
        <v>7</v>
      </c>
      <c r="Y23" s="2">
        <v>6</v>
      </c>
      <c r="Z23" s="2">
        <v>6</v>
      </c>
      <c r="AA23" s="2">
        <v>7</v>
      </c>
      <c r="AB23" s="1">
        <v>12</v>
      </c>
      <c r="AC23" s="2">
        <v>6</v>
      </c>
      <c r="AD23" s="386">
        <f t="shared" si="2"/>
        <v>7.3636363636363633</v>
      </c>
      <c r="AE23" s="389">
        <f t="shared" si="1"/>
        <v>7.3636363636363633</v>
      </c>
      <c r="AG23" s="14"/>
      <c r="AI23" s="14"/>
      <c r="AK23" s="14"/>
      <c r="AM23" s="14"/>
      <c r="AO23" s="14"/>
      <c r="AQ23" s="14"/>
      <c r="AS23" s="14"/>
      <c r="AU23" s="14"/>
      <c r="AW23" s="14"/>
      <c r="AY23" s="14"/>
      <c r="BA23" s="14"/>
      <c r="BC23" s="14"/>
      <c r="BE23" s="14"/>
    </row>
    <row r="24" spans="1:57" ht="15" customHeight="1" thickBot="1">
      <c r="A24" s="65">
        <v>22</v>
      </c>
      <c r="B24" s="69" t="s">
        <v>74</v>
      </c>
      <c r="C24" s="70"/>
      <c r="D24" s="70"/>
      <c r="E24" s="181">
        <v>9</v>
      </c>
      <c r="F24" s="181">
        <v>2</v>
      </c>
      <c r="G24" s="181">
        <v>4</v>
      </c>
      <c r="H24" s="181" t="s">
        <v>141</v>
      </c>
      <c r="I24" s="181">
        <v>9</v>
      </c>
      <c r="J24" s="181">
        <v>9</v>
      </c>
      <c r="K24" s="181" t="s">
        <v>141</v>
      </c>
      <c r="L24" s="181">
        <v>6</v>
      </c>
      <c r="M24" s="181">
        <v>10</v>
      </c>
      <c r="N24" s="199">
        <v>6</v>
      </c>
      <c r="O24" s="156"/>
      <c r="P24" s="199" t="s">
        <v>338</v>
      </c>
      <c r="Q24" s="158"/>
      <c r="R24" s="385">
        <f t="shared" si="0"/>
        <v>6.875</v>
      </c>
      <c r="S24" s="156">
        <v>6</v>
      </c>
      <c r="T24" s="7">
        <v>6</v>
      </c>
      <c r="U24" s="2">
        <v>6</v>
      </c>
      <c r="V24" s="2">
        <v>10</v>
      </c>
      <c r="W24" s="2" t="s">
        <v>141</v>
      </c>
      <c r="X24" s="2">
        <v>10</v>
      </c>
      <c r="Y24" s="2">
        <v>8</v>
      </c>
      <c r="Z24" s="2">
        <v>1</v>
      </c>
      <c r="AA24" s="2">
        <v>1</v>
      </c>
      <c r="AB24" s="1">
        <v>1</v>
      </c>
      <c r="AC24" s="2">
        <v>3</v>
      </c>
      <c r="AD24" s="386">
        <f t="shared" si="2"/>
        <v>5.2</v>
      </c>
      <c r="AE24" s="388">
        <v>6</v>
      </c>
      <c r="AF24" s="1"/>
      <c r="AG24" s="2"/>
      <c r="AH24" s="215"/>
      <c r="AI24" s="2"/>
      <c r="AJ24" s="215"/>
      <c r="AK24" s="2"/>
      <c r="AL24" s="215"/>
      <c r="AM24" s="2"/>
      <c r="AN24" s="215"/>
      <c r="AO24" s="2"/>
      <c r="AP24" s="215"/>
      <c r="AQ24" s="2"/>
      <c r="AR24" s="215"/>
      <c r="AS24" s="2"/>
      <c r="AT24" s="215"/>
      <c r="AU24" s="2"/>
      <c r="AV24" s="215"/>
      <c r="AW24" s="2"/>
      <c r="AX24" s="215"/>
      <c r="AY24" s="2"/>
      <c r="AZ24" s="215"/>
      <c r="BA24" s="2"/>
      <c r="BB24" s="215"/>
      <c r="BC24" s="2"/>
      <c r="BD24" s="215"/>
      <c r="BE24" s="2"/>
    </row>
    <row r="25" spans="1:57" ht="15" customHeight="1" thickBot="1">
      <c r="A25" s="65">
        <v>23</v>
      </c>
      <c r="B25" s="66" t="s">
        <v>196</v>
      </c>
      <c r="C25" s="67"/>
      <c r="D25" s="162"/>
      <c r="E25" s="204">
        <v>7</v>
      </c>
      <c r="F25" s="181" t="s">
        <v>141</v>
      </c>
      <c r="G25" s="181" t="s">
        <v>141</v>
      </c>
      <c r="H25" s="181">
        <v>6</v>
      </c>
      <c r="I25" s="181" t="s">
        <v>141</v>
      </c>
      <c r="J25" s="181">
        <v>9</v>
      </c>
      <c r="K25" s="181" t="s">
        <v>141</v>
      </c>
      <c r="L25" s="181">
        <v>9</v>
      </c>
      <c r="M25" s="181">
        <v>9</v>
      </c>
      <c r="N25" s="199">
        <v>10</v>
      </c>
      <c r="O25" s="156"/>
      <c r="P25" s="199">
        <v>4</v>
      </c>
      <c r="Q25" s="158"/>
      <c r="R25" s="385">
        <f t="shared" si="0"/>
        <v>7.7142857142857144</v>
      </c>
      <c r="S25" s="156">
        <v>6</v>
      </c>
      <c r="T25" s="7">
        <v>6</v>
      </c>
      <c r="U25" s="2">
        <v>6</v>
      </c>
      <c r="V25" s="2">
        <v>10</v>
      </c>
      <c r="W25" s="2">
        <v>5</v>
      </c>
      <c r="X25" s="2">
        <v>9</v>
      </c>
      <c r="Y25" s="2">
        <v>6</v>
      </c>
      <c r="Z25" s="2">
        <v>6</v>
      </c>
      <c r="AA25" s="2">
        <v>6</v>
      </c>
      <c r="AB25" s="1">
        <v>1</v>
      </c>
      <c r="AC25" s="2">
        <v>3</v>
      </c>
      <c r="AD25" s="386">
        <v>4</v>
      </c>
      <c r="AE25" s="389">
        <f t="shared" si="1"/>
        <v>5.666666666666667</v>
      </c>
      <c r="AG25" s="14"/>
      <c r="AI25" s="14"/>
      <c r="AK25" s="14"/>
      <c r="AM25" s="14"/>
      <c r="AO25" s="14"/>
      <c r="AQ25" s="14"/>
      <c r="AS25" s="14"/>
      <c r="AU25" s="14"/>
      <c r="AW25" s="14"/>
      <c r="AY25" s="14"/>
      <c r="BA25" s="14"/>
      <c r="BC25" s="14"/>
      <c r="BE25" s="14"/>
    </row>
    <row r="26" spans="1:57" ht="15.75" thickBot="1">
      <c r="A26" s="171">
        <v>24</v>
      </c>
      <c r="B26" s="172" t="s">
        <v>76</v>
      </c>
      <c r="C26" s="129"/>
      <c r="D26" s="173"/>
      <c r="E26" s="205">
        <v>2</v>
      </c>
      <c r="F26" s="206">
        <v>2</v>
      </c>
      <c r="G26" s="205">
        <v>5</v>
      </c>
      <c r="H26" s="206">
        <v>5</v>
      </c>
      <c r="I26" s="205">
        <v>7</v>
      </c>
      <c r="J26" s="206">
        <v>2</v>
      </c>
      <c r="K26" s="205">
        <v>9</v>
      </c>
      <c r="L26" s="206">
        <v>6</v>
      </c>
      <c r="M26" s="205" t="s">
        <v>141</v>
      </c>
      <c r="N26" s="206" t="s">
        <v>141</v>
      </c>
      <c r="O26" s="39"/>
      <c r="P26" s="206">
        <v>3</v>
      </c>
      <c r="Q26" s="39"/>
      <c r="R26" s="385">
        <f t="shared" si="0"/>
        <v>4.5555555555555554</v>
      </c>
      <c r="S26" s="32">
        <v>3</v>
      </c>
      <c r="T26" s="39" t="s">
        <v>141</v>
      </c>
      <c r="U26" s="32">
        <v>2</v>
      </c>
      <c r="V26" s="39">
        <v>7</v>
      </c>
      <c r="W26" s="32">
        <v>3</v>
      </c>
      <c r="X26" s="39">
        <v>5</v>
      </c>
      <c r="Y26" s="32">
        <v>6</v>
      </c>
      <c r="Z26" s="39">
        <v>1</v>
      </c>
      <c r="AA26" s="32">
        <v>1</v>
      </c>
      <c r="AB26" s="39">
        <v>1</v>
      </c>
      <c r="AC26" s="32">
        <v>3</v>
      </c>
      <c r="AD26" s="386">
        <f t="shared" si="2"/>
        <v>3.2</v>
      </c>
      <c r="AE26" s="388">
        <v>4</v>
      </c>
      <c r="AF26" s="1"/>
      <c r="AG26" s="2"/>
      <c r="AH26" s="215"/>
      <c r="AI26" s="2"/>
      <c r="AJ26" s="215"/>
      <c r="AK26" s="2"/>
      <c r="AL26" s="215"/>
      <c r="AM26" s="2"/>
      <c r="AN26" s="215"/>
      <c r="AO26" s="2"/>
      <c r="AP26" s="215"/>
      <c r="AQ26" s="2"/>
      <c r="AR26" s="215"/>
      <c r="AS26" s="2"/>
      <c r="AT26" s="215"/>
      <c r="AU26" s="2"/>
      <c r="AV26" s="215"/>
      <c r="AW26" s="2"/>
      <c r="AX26" s="215"/>
      <c r="AY26" s="2"/>
      <c r="AZ26" s="215"/>
      <c r="BA26" s="2"/>
      <c r="BB26" s="215"/>
      <c r="BC26" s="2"/>
      <c r="BD26" s="215"/>
      <c r="BE26" s="2"/>
    </row>
    <row r="27" spans="1:57" ht="15.75" thickBot="1">
      <c r="A27" s="2">
        <v>25</v>
      </c>
      <c r="B27" s="174" t="s">
        <v>79</v>
      </c>
      <c r="C27" s="175"/>
      <c r="D27" s="176"/>
      <c r="E27" s="183">
        <v>6</v>
      </c>
      <c r="F27" s="94">
        <v>2</v>
      </c>
      <c r="G27" s="183">
        <v>8</v>
      </c>
      <c r="H27" s="94" t="s">
        <v>141</v>
      </c>
      <c r="I27" s="183">
        <v>9</v>
      </c>
      <c r="J27" s="94">
        <v>8</v>
      </c>
      <c r="K27" s="183" t="s">
        <v>141</v>
      </c>
      <c r="L27" s="94" t="s">
        <v>141</v>
      </c>
      <c r="M27" s="183" t="s">
        <v>141</v>
      </c>
      <c r="N27" s="94" t="s">
        <v>141</v>
      </c>
      <c r="O27" s="163"/>
      <c r="P27" s="94">
        <v>2</v>
      </c>
      <c r="Q27" s="163"/>
      <c r="R27" s="385">
        <f t="shared" si="0"/>
        <v>5.833333333333333</v>
      </c>
      <c r="S27" s="2">
        <v>3</v>
      </c>
      <c r="T27" s="163">
        <v>1</v>
      </c>
      <c r="U27" s="2" t="s">
        <v>141</v>
      </c>
      <c r="V27" s="163" t="s">
        <v>141</v>
      </c>
      <c r="W27" s="2" t="s">
        <v>141</v>
      </c>
      <c r="X27" s="163" t="s">
        <v>141</v>
      </c>
      <c r="Y27" s="2" t="s">
        <v>141</v>
      </c>
      <c r="Z27" s="163"/>
      <c r="AA27" s="2"/>
      <c r="AB27" s="163"/>
      <c r="AC27" s="2">
        <v>3</v>
      </c>
      <c r="AD27" s="386">
        <v>5</v>
      </c>
      <c r="AE27" s="389">
        <v>6</v>
      </c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</row>
    <row r="28" spans="1:57">
      <c r="A28" s="14"/>
      <c r="B28" s="28"/>
      <c r="C28" s="3"/>
      <c r="D28" s="13"/>
      <c r="E28" s="3"/>
      <c r="F28" s="14"/>
      <c r="G28" s="3"/>
      <c r="H28" s="14"/>
      <c r="I28" s="3"/>
      <c r="J28" s="14"/>
      <c r="K28" s="3"/>
      <c r="L28" s="14"/>
      <c r="M28" s="3"/>
      <c r="N28" s="14"/>
      <c r="O28" s="3"/>
      <c r="P28" s="14"/>
      <c r="Q28" s="3"/>
      <c r="R28" s="14"/>
      <c r="S28" s="14"/>
      <c r="T28" s="3"/>
      <c r="U28" s="14"/>
      <c r="V28" s="3"/>
      <c r="W28" s="14"/>
      <c r="X28" s="3"/>
      <c r="Y28" s="14"/>
      <c r="Z28" s="3"/>
      <c r="AA28" s="14"/>
      <c r="AB28" s="3"/>
      <c r="AC28" s="14"/>
      <c r="AD28" s="38"/>
      <c r="AE28" s="32"/>
      <c r="AF28" s="38"/>
      <c r="AG28" s="32"/>
      <c r="AH28" s="39"/>
      <c r="AI28" s="32"/>
      <c r="AJ28" s="39"/>
      <c r="AK28" s="32"/>
      <c r="AL28" s="39"/>
      <c r="AM28" s="32"/>
      <c r="AN28" s="39"/>
      <c r="AO28" s="32"/>
      <c r="AP28" s="39"/>
      <c r="AQ28" s="32"/>
      <c r="AR28" s="39"/>
      <c r="AS28" s="32"/>
      <c r="AT28" s="39"/>
      <c r="AU28" s="32"/>
      <c r="AV28" s="39"/>
      <c r="AW28" s="32"/>
      <c r="AX28" s="39"/>
      <c r="AY28" s="32"/>
      <c r="AZ28" s="39"/>
      <c r="BA28" s="32"/>
      <c r="BB28" s="39"/>
      <c r="BC28" s="32"/>
      <c r="BD28" s="39"/>
      <c r="BE28" s="32"/>
    </row>
    <row r="29" spans="1:57" ht="15.75" thickBot="1">
      <c r="A29" s="12"/>
      <c r="B29" s="29"/>
      <c r="C29" s="30"/>
      <c r="D29" s="31"/>
      <c r="E29" s="30"/>
      <c r="F29" s="12"/>
      <c r="G29" s="30"/>
      <c r="H29" s="12"/>
      <c r="I29" s="30"/>
      <c r="J29" s="12"/>
      <c r="K29" s="30"/>
      <c r="L29" s="12"/>
      <c r="M29" s="30"/>
      <c r="N29" s="12"/>
      <c r="O29" s="30"/>
      <c r="P29" s="12"/>
      <c r="Q29" s="30"/>
      <c r="R29" s="12"/>
      <c r="S29" s="12"/>
      <c r="T29" s="30"/>
      <c r="U29" s="12"/>
      <c r="V29" s="30"/>
      <c r="W29" s="12"/>
      <c r="X29" s="30"/>
      <c r="Y29" s="12"/>
      <c r="Z29" s="30"/>
      <c r="AA29" s="12"/>
      <c r="AB29" s="30"/>
      <c r="AC29" s="12"/>
      <c r="AD29" s="29"/>
      <c r="AE29" s="12"/>
      <c r="AF29" s="29"/>
      <c r="AG29" s="12"/>
      <c r="AH29" s="30"/>
      <c r="AI29" s="12"/>
      <c r="AJ29" s="30"/>
      <c r="AK29" s="12"/>
      <c r="AL29" s="30"/>
      <c r="AM29" s="12"/>
      <c r="AN29" s="30"/>
      <c r="AO29" s="12"/>
      <c r="AP29" s="30"/>
      <c r="AQ29" s="12"/>
      <c r="AR29" s="30"/>
      <c r="AS29" s="12"/>
      <c r="AT29" s="30"/>
      <c r="AU29" s="12"/>
      <c r="AV29" s="30"/>
      <c r="AW29" s="12"/>
      <c r="AX29" s="30"/>
      <c r="AY29" s="12"/>
      <c r="AZ29" s="30"/>
      <c r="BA29" s="12"/>
      <c r="BB29" s="30"/>
      <c r="BC29" s="12"/>
      <c r="BD29" s="30"/>
      <c r="BE29" s="12"/>
    </row>
    <row r="30" spans="1:57">
      <c r="AE30" s="3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33"/>
  <sheetViews>
    <sheetView workbookViewId="0">
      <pane ySplit="1" topLeftCell="A2" activePane="bottomLeft" state="frozen"/>
      <selection pane="bottomLeft" activeCell="AE32" sqref="AE32"/>
    </sheetView>
  </sheetViews>
  <sheetFormatPr defaultRowHeight="15"/>
  <cols>
    <col min="1" max="1" width="4.28515625" customWidth="1"/>
    <col min="4" max="4" width="8.5703125" customWidth="1"/>
    <col min="5" max="6" width="4.28515625" style="23" customWidth="1"/>
    <col min="7" max="8" width="4.28515625" customWidth="1"/>
    <col min="9" max="9" width="4.28515625" style="23" customWidth="1"/>
    <col min="10" max="56" width="4.28515625" customWidth="1"/>
  </cols>
  <sheetData>
    <row r="1" spans="1:55" s="226" customFormat="1" ht="15.75" thickBot="1">
      <c r="A1" s="410" t="s">
        <v>197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9"/>
    </row>
    <row r="2" spans="1:55" s="226" customFormat="1" ht="15.75" thickBot="1">
      <c r="A2" s="288" t="s">
        <v>0</v>
      </c>
      <c r="B2" s="289" t="s">
        <v>1</v>
      </c>
      <c r="C2" s="290"/>
      <c r="D2" s="290"/>
      <c r="E2" s="276" t="s">
        <v>138</v>
      </c>
      <c r="F2" s="276" t="s">
        <v>127</v>
      </c>
      <c r="G2" s="276" t="s">
        <v>132</v>
      </c>
      <c r="H2" s="276" t="s">
        <v>324</v>
      </c>
      <c r="I2" s="107" t="s">
        <v>360</v>
      </c>
      <c r="J2" s="276" t="s">
        <v>133</v>
      </c>
      <c r="K2" s="276" t="s">
        <v>128</v>
      </c>
      <c r="L2" s="276" t="s">
        <v>134</v>
      </c>
      <c r="M2" s="276" t="s">
        <v>335</v>
      </c>
      <c r="N2" s="276" t="s">
        <v>343</v>
      </c>
      <c r="O2" s="276" t="s">
        <v>130</v>
      </c>
      <c r="P2" s="276" t="s">
        <v>137</v>
      </c>
      <c r="Q2" s="276" t="s">
        <v>136</v>
      </c>
      <c r="R2" s="272" t="s">
        <v>344</v>
      </c>
      <c r="S2" s="276" t="s">
        <v>345</v>
      </c>
      <c r="T2" s="107" t="s">
        <v>361</v>
      </c>
      <c r="U2" s="236" t="s">
        <v>346</v>
      </c>
      <c r="V2" s="236" t="s">
        <v>347</v>
      </c>
      <c r="W2" s="236" t="s">
        <v>348</v>
      </c>
      <c r="X2" s="236" t="s">
        <v>340</v>
      </c>
      <c r="Y2" s="236" t="s">
        <v>340</v>
      </c>
      <c r="Z2" s="237" t="s">
        <v>350</v>
      </c>
      <c r="AA2" s="272" t="s">
        <v>344</v>
      </c>
      <c r="AB2" s="276" t="s">
        <v>353</v>
      </c>
      <c r="AC2" s="276" t="s">
        <v>352</v>
      </c>
      <c r="AD2" s="276" t="s">
        <v>356</v>
      </c>
      <c r="AE2" s="107" t="s">
        <v>362</v>
      </c>
      <c r="AF2" s="384" t="s">
        <v>363</v>
      </c>
      <c r="AG2" s="224"/>
      <c r="AH2" s="236"/>
      <c r="AI2" s="224"/>
      <c r="AJ2" s="236"/>
      <c r="AK2" s="224"/>
      <c r="AL2" s="236"/>
      <c r="AM2" s="224"/>
      <c r="AN2" s="236"/>
      <c r="AO2" s="224"/>
      <c r="AP2" s="236"/>
      <c r="AQ2" s="224"/>
      <c r="AR2" s="236"/>
      <c r="AS2" s="224"/>
      <c r="AT2" s="236"/>
      <c r="AU2" s="224"/>
      <c r="AV2" s="236"/>
      <c r="AW2" s="224"/>
      <c r="AX2" s="236"/>
      <c r="AY2" s="224"/>
      <c r="AZ2" s="236"/>
      <c r="BA2" s="224"/>
      <c r="BB2" s="237"/>
      <c r="BC2" s="236"/>
    </row>
    <row r="3" spans="1:55" ht="16.5" thickBot="1">
      <c r="A3" s="55">
        <v>1</v>
      </c>
      <c r="B3" s="56" t="s">
        <v>198</v>
      </c>
      <c r="C3" s="57"/>
      <c r="D3" s="57"/>
      <c r="E3" s="42">
        <v>6</v>
      </c>
      <c r="F3" s="42">
        <v>10</v>
      </c>
      <c r="G3" s="6">
        <v>2</v>
      </c>
      <c r="H3" s="6">
        <v>2</v>
      </c>
      <c r="I3" s="72">
        <f>AVERAGE(E3:H3)</f>
        <v>5</v>
      </c>
      <c r="J3" s="6">
        <v>3</v>
      </c>
      <c r="K3" s="6">
        <v>10</v>
      </c>
      <c r="L3" s="6">
        <v>7</v>
      </c>
      <c r="M3" s="63">
        <v>9</v>
      </c>
      <c r="N3" s="63">
        <v>9</v>
      </c>
      <c r="O3" s="63">
        <v>7</v>
      </c>
      <c r="P3" s="63" t="s">
        <v>141</v>
      </c>
      <c r="Q3" s="63">
        <v>5</v>
      </c>
      <c r="R3" s="64"/>
      <c r="S3" s="64">
        <v>2</v>
      </c>
      <c r="T3" s="312">
        <v>4</v>
      </c>
      <c r="U3" s="2">
        <v>6</v>
      </c>
      <c r="V3" s="2">
        <v>6</v>
      </c>
      <c r="W3" s="2">
        <v>6</v>
      </c>
      <c r="X3" s="2">
        <v>5</v>
      </c>
      <c r="Y3" s="94">
        <v>5</v>
      </c>
      <c r="Z3" s="222">
        <v>8</v>
      </c>
      <c r="AA3" s="14"/>
      <c r="AB3" s="14">
        <v>7</v>
      </c>
      <c r="AC3" s="221">
        <v>6</v>
      </c>
      <c r="AD3" s="14">
        <v>6</v>
      </c>
      <c r="AE3" s="377">
        <f>AVERAGE(U3:AD3)</f>
        <v>6.1111111111111107</v>
      </c>
      <c r="AF3" s="391">
        <v>5</v>
      </c>
      <c r="AH3" s="14"/>
      <c r="AJ3" s="14"/>
      <c r="AL3" s="14"/>
      <c r="AN3" s="14"/>
      <c r="AP3" s="14"/>
      <c r="AR3" s="14"/>
      <c r="AT3" s="14"/>
      <c r="AV3" s="14"/>
      <c r="AX3" s="14"/>
      <c r="AZ3" s="14"/>
      <c r="BB3" s="28"/>
      <c r="BC3" s="14"/>
    </row>
    <row r="4" spans="1:55" ht="15" customHeight="1" thickBot="1">
      <c r="A4" s="55">
        <v>2</v>
      </c>
      <c r="B4" s="56" t="s">
        <v>199</v>
      </c>
      <c r="C4" s="57"/>
      <c r="D4" s="57"/>
      <c r="E4" s="42">
        <v>3</v>
      </c>
      <c r="F4" s="42">
        <v>6</v>
      </c>
      <c r="G4" s="6">
        <v>2</v>
      </c>
      <c r="H4" s="6">
        <v>2</v>
      </c>
      <c r="I4" s="72">
        <f t="shared" ref="I4:I31" si="0">AVERAGE(E4:H4)</f>
        <v>3.25</v>
      </c>
      <c r="J4" s="6" t="s">
        <v>141</v>
      </c>
      <c r="K4" s="6" t="s">
        <v>141</v>
      </c>
      <c r="L4" s="6" t="s">
        <v>141</v>
      </c>
      <c r="M4" s="63" t="s">
        <v>141</v>
      </c>
      <c r="N4" s="63">
        <v>4</v>
      </c>
      <c r="O4" s="63" t="s">
        <v>141</v>
      </c>
      <c r="P4" s="63" t="s">
        <v>141</v>
      </c>
      <c r="Q4" s="63" t="s">
        <v>141</v>
      </c>
      <c r="R4" s="64"/>
      <c r="S4" s="64">
        <v>2</v>
      </c>
      <c r="T4" s="312">
        <v>2</v>
      </c>
      <c r="U4" s="2">
        <v>2</v>
      </c>
      <c r="V4" s="2">
        <v>1</v>
      </c>
      <c r="W4" s="2">
        <v>3</v>
      </c>
      <c r="X4" s="2">
        <v>4</v>
      </c>
      <c r="Y4" s="94">
        <v>4</v>
      </c>
      <c r="Z4" s="1">
        <v>6</v>
      </c>
      <c r="AA4" s="2"/>
      <c r="AB4" s="2"/>
      <c r="AC4" s="215"/>
      <c r="AD4" s="2">
        <v>3</v>
      </c>
      <c r="AE4" s="371">
        <f t="shared" ref="AE4:AE31" si="1">AVERAGE(U4:AD4)</f>
        <v>3.2857142857142856</v>
      </c>
      <c r="AF4" s="392">
        <f>AVERAGE(I4:T4:AE4)</f>
        <v>3.1279761904761902</v>
      </c>
      <c r="AG4" s="215"/>
      <c r="AH4" s="2"/>
      <c r="AI4" s="215"/>
      <c r="AJ4" s="2"/>
      <c r="AK4" s="215"/>
      <c r="AL4" s="2"/>
      <c r="AM4" s="215"/>
      <c r="AN4" s="2"/>
      <c r="AO4" s="215"/>
      <c r="AP4" s="2"/>
      <c r="AQ4" s="215"/>
      <c r="AR4" s="2"/>
      <c r="AS4" s="215"/>
      <c r="AT4" s="2"/>
      <c r="AU4" s="215"/>
      <c r="AV4" s="2"/>
      <c r="AW4" s="215"/>
      <c r="AX4" s="2"/>
      <c r="AY4" s="215"/>
      <c r="AZ4" s="2"/>
      <c r="BA4" s="215"/>
      <c r="BB4" s="1"/>
      <c r="BC4" s="2"/>
    </row>
    <row r="5" spans="1:55" ht="15" customHeight="1" thickBot="1">
      <c r="A5" s="55">
        <v>3</v>
      </c>
      <c r="B5" s="56" t="s">
        <v>200</v>
      </c>
      <c r="C5" s="57"/>
      <c r="D5" s="57"/>
      <c r="E5" s="42">
        <v>5</v>
      </c>
      <c r="F5" s="42">
        <v>6</v>
      </c>
      <c r="G5" s="6">
        <v>2</v>
      </c>
      <c r="H5" s="6">
        <v>2</v>
      </c>
      <c r="I5" s="72">
        <f t="shared" si="0"/>
        <v>3.75</v>
      </c>
      <c r="J5" s="6">
        <v>8</v>
      </c>
      <c r="K5" s="6">
        <v>10</v>
      </c>
      <c r="L5" s="6">
        <v>6</v>
      </c>
      <c r="M5" s="63">
        <v>1</v>
      </c>
      <c r="N5" s="63">
        <v>6</v>
      </c>
      <c r="O5" s="63">
        <v>10</v>
      </c>
      <c r="P5" s="63">
        <v>9</v>
      </c>
      <c r="Q5" s="63">
        <v>8</v>
      </c>
      <c r="R5" s="64"/>
      <c r="S5" s="64">
        <v>4</v>
      </c>
      <c r="T5" s="312">
        <v>6</v>
      </c>
      <c r="U5" s="2">
        <v>5</v>
      </c>
      <c r="V5" s="2">
        <v>6</v>
      </c>
      <c r="W5" s="2">
        <v>5</v>
      </c>
      <c r="X5" s="2">
        <v>6</v>
      </c>
      <c r="Y5" s="94">
        <v>6</v>
      </c>
      <c r="Z5" s="222">
        <v>6</v>
      </c>
      <c r="AA5" s="221">
        <v>6</v>
      </c>
      <c r="AB5" s="14">
        <v>7</v>
      </c>
      <c r="AC5" s="221">
        <v>8</v>
      </c>
      <c r="AD5" s="14">
        <v>6</v>
      </c>
      <c r="AE5" s="378">
        <f t="shared" si="1"/>
        <v>6.1</v>
      </c>
      <c r="AF5" s="391">
        <f>AVERAGE(I5:T5:AE5)</f>
        <v>6.3113636363636365</v>
      </c>
      <c r="AH5" s="14"/>
      <c r="AJ5" s="14"/>
      <c r="AL5" s="14"/>
      <c r="AN5" s="14"/>
      <c r="AP5" s="14"/>
      <c r="AR5" s="14"/>
      <c r="AT5" s="14"/>
      <c r="AV5" s="14"/>
      <c r="AX5" s="14"/>
      <c r="AZ5" s="14"/>
      <c r="BB5" s="28"/>
      <c r="BC5" s="14"/>
    </row>
    <row r="6" spans="1:55" ht="15" customHeight="1" thickBot="1">
      <c r="A6" s="55">
        <v>4</v>
      </c>
      <c r="B6" s="56" t="s">
        <v>201</v>
      </c>
      <c r="C6" s="57"/>
      <c r="D6" s="57"/>
      <c r="E6" s="42" t="s">
        <v>141</v>
      </c>
      <c r="F6" s="42" t="s">
        <v>141</v>
      </c>
      <c r="G6" s="6" t="s">
        <v>141</v>
      </c>
      <c r="H6" s="6" t="s">
        <v>141</v>
      </c>
      <c r="I6" s="72" t="s">
        <v>332</v>
      </c>
      <c r="J6" s="6" t="s">
        <v>141</v>
      </c>
      <c r="K6" s="6" t="s">
        <v>141</v>
      </c>
      <c r="L6" s="6" t="s">
        <v>141</v>
      </c>
      <c r="M6" s="63">
        <v>1</v>
      </c>
      <c r="N6" s="63">
        <v>5</v>
      </c>
      <c r="O6" s="63">
        <v>1</v>
      </c>
      <c r="P6" s="63" t="s">
        <v>141</v>
      </c>
      <c r="Q6" s="63">
        <v>1</v>
      </c>
      <c r="R6" s="64"/>
      <c r="S6" s="64" t="s">
        <v>141</v>
      </c>
      <c r="T6" s="312">
        <f>AVERAGE(J6:S6)</f>
        <v>2</v>
      </c>
      <c r="U6" s="2">
        <v>2</v>
      </c>
      <c r="V6" s="2">
        <v>1</v>
      </c>
      <c r="W6" s="2" t="s">
        <v>141</v>
      </c>
      <c r="X6" s="2">
        <v>4</v>
      </c>
      <c r="Y6" s="94">
        <v>4</v>
      </c>
      <c r="Z6" s="1">
        <v>3</v>
      </c>
      <c r="AA6" s="75">
        <v>6</v>
      </c>
      <c r="AB6" s="2"/>
      <c r="AC6" s="215"/>
      <c r="AD6" s="2">
        <v>2</v>
      </c>
      <c r="AE6" s="371">
        <f t="shared" si="1"/>
        <v>3.1428571428571428</v>
      </c>
      <c r="AF6" s="392">
        <f>AVERAGE(I6:T6:AE6)</f>
        <v>2.7032967032967035</v>
      </c>
      <c r="AG6" s="215"/>
      <c r="AH6" s="2"/>
      <c r="AI6" s="215"/>
      <c r="AJ6" s="2"/>
      <c r="AK6" s="215"/>
      <c r="AL6" s="2"/>
      <c r="AM6" s="215"/>
      <c r="AN6" s="2"/>
      <c r="AO6" s="215"/>
      <c r="AP6" s="2"/>
      <c r="AQ6" s="215"/>
      <c r="AR6" s="2"/>
      <c r="AS6" s="215"/>
      <c r="AT6" s="2"/>
      <c r="AU6" s="215"/>
      <c r="AV6" s="2"/>
      <c r="AW6" s="215"/>
      <c r="AX6" s="2"/>
      <c r="AY6" s="215"/>
      <c r="AZ6" s="2"/>
      <c r="BA6" s="215"/>
      <c r="BB6" s="1"/>
      <c r="BC6" s="2"/>
    </row>
    <row r="7" spans="1:55" ht="15" customHeight="1" thickBot="1">
      <c r="A7" s="55">
        <v>5</v>
      </c>
      <c r="B7" s="56" t="s">
        <v>202</v>
      </c>
      <c r="C7" s="57"/>
      <c r="D7" s="57"/>
      <c r="E7" s="42">
        <v>1</v>
      </c>
      <c r="F7" s="42">
        <v>1</v>
      </c>
      <c r="G7" s="6">
        <v>2</v>
      </c>
      <c r="H7" s="6">
        <v>2</v>
      </c>
      <c r="I7" s="72">
        <f t="shared" si="0"/>
        <v>1.5</v>
      </c>
      <c r="J7" s="6">
        <v>2</v>
      </c>
      <c r="K7" s="6">
        <v>1</v>
      </c>
      <c r="L7" s="6">
        <v>5</v>
      </c>
      <c r="M7" s="63">
        <v>1</v>
      </c>
      <c r="N7" s="63">
        <v>4</v>
      </c>
      <c r="O7" s="63">
        <v>1</v>
      </c>
      <c r="P7" s="63">
        <v>3</v>
      </c>
      <c r="Q7" s="63">
        <v>1</v>
      </c>
      <c r="R7" s="64"/>
      <c r="S7" s="64">
        <v>2</v>
      </c>
      <c r="T7" s="312">
        <f>AVERAGE(J7:S7)</f>
        <v>2.2222222222222223</v>
      </c>
      <c r="U7" s="2">
        <v>2</v>
      </c>
      <c r="V7" s="2">
        <v>1</v>
      </c>
      <c r="W7" s="2">
        <v>3</v>
      </c>
      <c r="X7" s="2">
        <v>3</v>
      </c>
      <c r="Y7" s="94">
        <v>3</v>
      </c>
      <c r="Z7" s="222">
        <v>3</v>
      </c>
      <c r="AA7" s="422"/>
      <c r="AB7" s="14"/>
      <c r="AC7" s="221"/>
      <c r="AD7" s="14"/>
      <c r="AE7" s="378">
        <f t="shared" si="1"/>
        <v>2.5</v>
      </c>
      <c r="AF7" s="391">
        <f>AVERAGE(I7:T7:AE7)</f>
        <v>2.2901234567901234</v>
      </c>
      <c r="AH7" s="14"/>
      <c r="AJ7" s="14"/>
      <c r="AL7" s="14"/>
      <c r="AN7" s="14"/>
      <c r="AP7" s="14"/>
      <c r="AR7" s="14"/>
      <c r="AT7" s="14"/>
      <c r="AV7" s="14"/>
      <c r="AX7" s="14"/>
      <c r="AZ7" s="14"/>
      <c r="BB7" s="28"/>
      <c r="BC7" s="14"/>
    </row>
    <row r="8" spans="1:55" ht="15" customHeight="1" thickBot="1">
      <c r="A8" s="55">
        <v>6</v>
      </c>
      <c r="B8" s="56" t="s">
        <v>203</v>
      </c>
      <c r="C8" s="57"/>
      <c r="D8" s="57"/>
      <c r="E8" s="42" t="s">
        <v>141</v>
      </c>
      <c r="F8" s="42">
        <v>2</v>
      </c>
      <c r="G8" s="6" t="s">
        <v>141</v>
      </c>
      <c r="H8" s="6" t="s">
        <v>141</v>
      </c>
      <c r="I8" s="72">
        <f t="shared" si="0"/>
        <v>2</v>
      </c>
      <c r="J8" s="6">
        <v>1</v>
      </c>
      <c r="K8" s="6">
        <v>1</v>
      </c>
      <c r="L8" s="6">
        <v>2</v>
      </c>
      <c r="M8" s="63">
        <v>2</v>
      </c>
      <c r="N8" s="63">
        <v>5</v>
      </c>
      <c r="O8" s="63">
        <v>1</v>
      </c>
      <c r="P8" s="63">
        <v>3</v>
      </c>
      <c r="Q8" s="63">
        <v>1</v>
      </c>
      <c r="R8" s="64"/>
      <c r="S8" s="64">
        <v>2</v>
      </c>
      <c r="T8" s="312">
        <f>AVERAGE(J8:S8)</f>
        <v>2</v>
      </c>
      <c r="U8" s="2">
        <v>2</v>
      </c>
      <c r="V8" s="2">
        <v>3</v>
      </c>
      <c r="W8" s="2">
        <v>3</v>
      </c>
      <c r="X8" s="2" t="s">
        <v>141</v>
      </c>
      <c r="Y8" s="94" t="s">
        <v>141</v>
      </c>
      <c r="Z8" s="1">
        <v>3</v>
      </c>
      <c r="AA8" s="2"/>
      <c r="AB8" s="2">
        <v>2</v>
      </c>
      <c r="AC8" s="215">
        <v>2</v>
      </c>
      <c r="AD8" s="2">
        <v>2</v>
      </c>
      <c r="AE8" s="371">
        <f t="shared" si="1"/>
        <v>2.4285714285714284</v>
      </c>
      <c r="AF8" s="392">
        <f>AVERAGE(I8:T8:AE8)</f>
        <v>2.1804511278195489</v>
      </c>
      <c r="AG8" s="215"/>
      <c r="AH8" s="2"/>
      <c r="AI8" s="215"/>
      <c r="AJ8" s="2"/>
      <c r="AK8" s="215"/>
      <c r="AL8" s="2"/>
      <c r="AM8" s="215"/>
      <c r="AN8" s="2"/>
      <c r="AO8" s="215"/>
      <c r="AP8" s="2"/>
      <c r="AQ8" s="215"/>
      <c r="AR8" s="2"/>
      <c r="AS8" s="215"/>
      <c r="AT8" s="2"/>
      <c r="AU8" s="215"/>
      <c r="AV8" s="2"/>
      <c r="AW8" s="215"/>
      <c r="AX8" s="2"/>
      <c r="AY8" s="215"/>
      <c r="AZ8" s="2"/>
      <c r="BA8" s="215"/>
      <c r="BB8" s="1"/>
      <c r="BC8" s="2"/>
    </row>
    <row r="9" spans="1:55" ht="15" customHeight="1" thickBot="1">
      <c r="A9" s="55">
        <v>7</v>
      </c>
      <c r="B9" s="56" t="s">
        <v>204</v>
      </c>
      <c r="C9" s="57"/>
      <c r="D9" s="57"/>
      <c r="E9" s="42">
        <v>4</v>
      </c>
      <c r="F9" s="42">
        <v>10</v>
      </c>
      <c r="G9" s="6">
        <v>2</v>
      </c>
      <c r="H9" s="6">
        <v>3</v>
      </c>
      <c r="I9" s="72">
        <f t="shared" si="0"/>
        <v>4.75</v>
      </c>
      <c r="J9" s="6">
        <v>6</v>
      </c>
      <c r="K9" s="6">
        <v>10</v>
      </c>
      <c r="L9" s="6">
        <v>8</v>
      </c>
      <c r="M9" s="63">
        <v>10</v>
      </c>
      <c r="N9" s="63">
        <v>7</v>
      </c>
      <c r="O9" s="63">
        <v>9</v>
      </c>
      <c r="P9" s="63" t="s">
        <v>141</v>
      </c>
      <c r="Q9" s="63">
        <v>9</v>
      </c>
      <c r="R9" s="64"/>
      <c r="S9" s="64">
        <v>2</v>
      </c>
      <c r="T9" s="312">
        <v>5</v>
      </c>
      <c r="U9" s="2" t="s">
        <v>141</v>
      </c>
      <c r="V9" s="2" t="s">
        <v>141</v>
      </c>
      <c r="W9" s="2" t="s">
        <v>141</v>
      </c>
      <c r="X9" s="2" t="s">
        <v>141</v>
      </c>
      <c r="Y9" s="94" t="s">
        <v>141</v>
      </c>
      <c r="Z9" s="222">
        <v>6</v>
      </c>
      <c r="AA9" s="14"/>
      <c r="AB9" s="14">
        <v>8</v>
      </c>
      <c r="AC9">
        <v>8</v>
      </c>
      <c r="AD9" s="14">
        <v>3</v>
      </c>
      <c r="AE9" s="378">
        <v>5</v>
      </c>
      <c r="AF9" s="391">
        <v>5</v>
      </c>
      <c r="AH9" s="14"/>
      <c r="AJ9" s="14"/>
      <c r="AL9" s="14"/>
      <c r="AN9" s="14"/>
      <c r="AP9" s="14"/>
      <c r="AR9" s="14"/>
      <c r="AT9" s="14"/>
      <c r="AV9" s="14"/>
      <c r="AX9" s="14"/>
      <c r="AZ9" s="14"/>
      <c r="BB9" s="28"/>
      <c r="BC9" s="14"/>
    </row>
    <row r="10" spans="1:55" ht="15" customHeight="1" thickBot="1">
      <c r="A10" s="55">
        <v>8</v>
      </c>
      <c r="B10" s="56" t="s">
        <v>205</v>
      </c>
      <c r="C10" s="57"/>
      <c r="D10" s="57"/>
      <c r="E10" s="42">
        <v>2</v>
      </c>
      <c r="F10" s="42">
        <v>6</v>
      </c>
      <c r="G10" s="6">
        <v>2</v>
      </c>
      <c r="H10" s="6">
        <v>3</v>
      </c>
      <c r="I10" s="72">
        <f t="shared" si="0"/>
        <v>3.25</v>
      </c>
      <c r="J10" s="6">
        <v>5</v>
      </c>
      <c r="K10" s="6">
        <v>9</v>
      </c>
      <c r="L10" s="6">
        <v>5</v>
      </c>
      <c r="M10" s="63">
        <v>6</v>
      </c>
      <c r="N10" s="63">
        <v>4</v>
      </c>
      <c r="O10" s="63">
        <v>1</v>
      </c>
      <c r="P10" s="63">
        <v>3</v>
      </c>
      <c r="Q10" s="63">
        <v>1</v>
      </c>
      <c r="R10" s="64"/>
      <c r="S10" s="64">
        <v>2</v>
      </c>
      <c r="T10" s="312">
        <v>3</v>
      </c>
      <c r="U10" s="2">
        <v>5</v>
      </c>
      <c r="V10" s="2">
        <v>2</v>
      </c>
      <c r="W10" s="2">
        <v>3</v>
      </c>
      <c r="X10" s="2">
        <v>3</v>
      </c>
      <c r="Y10" s="94">
        <v>3</v>
      </c>
      <c r="Z10" s="1">
        <v>6</v>
      </c>
      <c r="AA10" s="2"/>
      <c r="AB10" s="2">
        <v>3</v>
      </c>
      <c r="AC10" s="215">
        <v>2</v>
      </c>
      <c r="AD10" s="2" t="s">
        <v>141</v>
      </c>
      <c r="AE10" s="371">
        <f t="shared" si="1"/>
        <v>3.375</v>
      </c>
      <c r="AF10" s="392">
        <v>3</v>
      </c>
      <c r="AG10" s="215"/>
      <c r="AH10" s="2"/>
      <c r="AI10" s="215"/>
      <c r="AJ10" s="2"/>
      <c r="AK10" s="215"/>
      <c r="AL10" s="2"/>
      <c r="AM10" s="215"/>
      <c r="AN10" s="2"/>
      <c r="AO10" s="215"/>
      <c r="AP10" s="2"/>
      <c r="AQ10" s="215"/>
      <c r="AR10" s="2"/>
      <c r="AS10" s="215"/>
      <c r="AT10" s="2"/>
      <c r="AU10" s="215"/>
      <c r="AV10" s="2"/>
      <c r="AW10" s="215"/>
      <c r="AX10" s="2"/>
      <c r="AY10" s="215"/>
      <c r="AZ10" s="2"/>
      <c r="BA10" s="215"/>
      <c r="BB10" s="1"/>
      <c r="BC10" s="2"/>
    </row>
    <row r="11" spans="1:55" ht="15" customHeight="1" thickBot="1">
      <c r="A11" s="55">
        <v>9</v>
      </c>
      <c r="B11" s="56" t="s">
        <v>206</v>
      </c>
      <c r="C11" s="57"/>
      <c r="D11" s="57"/>
      <c r="E11" s="42">
        <v>4</v>
      </c>
      <c r="F11" s="42">
        <v>6</v>
      </c>
      <c r="G11" s="6">
        <v>2</v>
      </c>
      <c r="H11" s="6">
        <v>2</v>
      </c>
      <c r="I11" s="72">
        <f t="shared" si="0"/>
        <v>3.5</v>
      </c>
      <c r="J11" s="6">
        <v>5</v>
      </c>
      <c r="K11" s="6">
        <v>10</v>
      </c>
      <c r="L11" s="6">
        <v>6</v>
      </c>
      <c r="M11" s="63">
        <v>9</v>
      </c>
      <c r="N11" s="63">
        <v>7</v>
      </c>
      <c r="O11" s="63">
        <v>3</v>
      </c>
      <c r="P11" s="63" t="s">
        <v>141</v>
      </c>
      <c r="Q11" s="63">
        <v>3</v>
      </c>
      <c r="R11" s="64"/>
      <c r="S11" s="64">
        <v>2</v>
      </c>
      <c r="T11" s="312">
        <v>3</v>
      </c>
      <c r="U11" s="2">
        <v>5</v>
      </c>
      <c r="V11" s="2">
        <v>4</v>
      </c>
      <c r="W11" s="2">
        <v>3</v>
      </c>
      <c r="X11" s="2">
        <v>5</v>
      </c>
      <c r="Y11" s="94">
        <v>5</v>
      </c>
      <c r="Z11" s="222">
        <v>6</v>
      </c>
      <c r="AA11" s="14"/>
      <c r="AB11" s="14">
        <v>6</v>
      </c>
      <c r="AC11" s="221">
        <v>6</v>
      </c>
      <c r="AD11" s="14">
        <v>5</v>
      </c>
      <c r="AE11" s="378">
        <f t="shared" si="1"/>
        <v>5</v>
      </c>
      <c r="AF11" s="391">
        <v>4</v>
      </c>
      <c r="AH11" s="14"/>
      <c r="AJ11" s="14"/>
      <c r="AL11" s="14"/>
      <c r="AN11" s="14"/>
      <c r="AP11" s="14"/>
      <c r="AR11" s="14"/>
      <c r="AT11" s="14"/>
      <c r="AV11" s="14"/>
      <c r="AX11" s="14"/>
      <c r="AZ11" s="14"/>
      <c r="BB11" s="28"/>
      <c r="BC11" s="14"/>
    </row>
    <row r="12" spans="1:55" ht="15" customHeight="1" thickBot="1">
      <c r="A12" s="55">
        <v>10</v>
      </c>
      <c r="B12" s="56" t="s">
        <v>207</v>
      </c>
      <c r="C12" s="57"/>
      <c r="D12" s="57"/>
      <c r="E12" s="42" t="s">
        <v>141</v>
      </c>
      <c r="F12" s="42" t="s">
        <v>141</v>
      </c>
      <c r="G12" s="6">
        <v>3</v>
      </c>
      <c r="H12" s="6">
        <v>3</v>
      </c>
      <c r="I12" s="72">
        <f t="shared" si="0"/>
        <v>3</v>
      </c>
      <c r="J12" s="6">
        <v>7</v>
      </c>
      <c r="K12" s="6">
        <v>10</v>
      </c>
      <c r="L12" s="6">
        <v>9</v>
      </c>
      <c r="M12" s="63">
        <v>3</v>
      </c>
      <c r="N12" s="63">
        <v>10</v>
      </c>
      <c r="O12" s="63">
        <v>10</v>
      </c>
      <c r="P12" s="63">
        <v>10</v>
      </c>
      <c r="Q12" s="63">
        <v>10</v>
      </c>
      <c r="R12" s="64"/>
      <c r="S12" s="64">
        <v>7</v>
      </c>
      <c r="T12" s="312">
        <f>AVERAGE(J12:S12)</f>
        <v>8.4444444444444446</v>
      </c>
      <c r="U12" s="2">
        <v>10</v>
      </c>
      <c r="V12" s="2">
        <v>9</v>
      </c>
      <c r="W12" s="2">
        <v>9</v>
      </c>
      <c r="X12" s="2">
        <v>6</v>
      </c>
      <c r="Y12" s="94">
        <v>6</v>
      </c>
      <c r="Z12" s="1">
        <v>9</v>
      </c>
      <c r="AA12" s="2"/>
      <c r="AB12" s="2">
        <v>8</v>
      </c>
      <c r="AC12" s="215">
        <v>10</v>
      </c>
      <c r="AD12" s="2">
        <v>9</v>
      </c>
      <c r="AE12" s="371">
        <v>9</v>
      </c>
      <c r="AF12" s="392">
        <v>7</v>
      </c>
      <c r="AG12" s="215"/>
      <c r="AH12" s="2"/>
      <c r="AI12" s="215"/>
      <c r="AJ12" s="2"/>
      <c r="AK12" s="215"/>
      <c r="AL12" s="2"/>
      <c r="AM12" s="215"/>
      <c r="AN12" s="2"/>
      <c r="AO12" s="215"/>
      <c r="AP12" s="2"/>
      <c r="AQ12" s="215"/>
      <c r="AR12" s="2"/>
      <c r="AS12" s="215"/>
      <c r="AT12" s="2"/>
      <c r="AU12" s="215"/>
      <c r="AV12" s="2"/>
      <c r="AW12" s="215"/>
      <c r="AX12" s="2"/>
      <c r="AY12" s="215"/>
      <c r="AZ12" s="2"/>
      <c r="BA12" s="215"/>
      <c r="BB12" s="1"/>
      <c r="BC12" s="2"/>
    </row>
    <row r="13" spans="1:55" ht="15" customHeight="1" thickBot="1">
      <c r="A13" s="55">
        <v>11</v>
      </c>
      <c r="B13" s="56" t="s">
        <v>208</v>
      </c>
      <c r="C13" s="57"/>
      <c r="D13" s="57"/>
      <c r="E13" s="42">
        <v>3</v>
      </c>
      <c r="F13" s="42">
        <v>2</v>
      </c>
      <c r="G13" s="6">
        <v>2</v>
      </c>
      <c r="H13" s="6">
        <v>2</v>
      </c>
      <c r="I13" s="72">
        <f t="shared" si="0"/>
        <v>2.25</v>
      </c>
      <c r="J13" s="6" t="s">
        <v>141</v>
      </c>
      <c r="K13" s="6">
        <v>3</v>
      </c>
      <c r="L13" s="6">
        <v>2</v>
      </c>
      <c r="M13" s="63">
        <v>1</v>
      </c>
      <c r="N13" s="63">
        <v>6</v>
      </c>
      <c r="O13" s="63">
        <v>2</v>
      </c>
      <c r="P13" s="63" t="s">
        <v>141</v>
      </c>
      <c r="Q13" s="63">
        <v>2</v>
      </c>
      <c r="R13" s="64"/>
      <c r="S13" s="64">
        <v>2</v>
      </c>
      <c r="T13" s="312">
        <v>2</v>
      </c>
      <c r="U13" s="2">
        <v>2</v>
      </c>
      <c r="V13" s="2">
        <v>2</v>
      </c>
      <c r="W13" s="2">
        <v>1</v>
      </c>
      <c r="X13" s="2" t="s">
        <v>141</v>
      </c>
      <c r="Y13" s="94" t="s">
        <v>141</v>
      </c>
      <c r="Z13" s="222">
        <v>3</v>
      </c>
      <c r="AA13" s="14"/>
      <c r="AB13" s="14"/>
      <c r="AD13" s="14" t="s">
        <v>141</v>
      </c>
      <c r="AE13" s="378">
        <f t="shared" si="1"/>
        <v>2</v>
      </c>
      <c r="AF13" s="391">
        <f>AVERAGE(I13:T13:AE13)</f>
        <v>2.3035714285714284</v>
      </c>
      <c r="AH13" s="14"/>
      <c r="AJ13" s="14"/>
      <c r="AL13" s="14"/>
      <c r="AN13" s="14"/>
      <c r="AP13" s="14"/>
      <c r="AR13" s="14"/>
      <c r="AT13" s="14"/>
      <c r="AV13" s="14"/>
      <c r="AX13" s="14"/>
      <c r="AZ13" s="14"/>
      <c r="BB13" s="28"/>
      <c r="BC13" s="14"/>
    </row>
    <row r="14" spans="1:55" ht="15" customHeight="1" thickBot="1">
      <c r="A14" s="55">
        <v>12</v>
      </c>
      <c r="B14" s="56" t="s">
        <v>209</v>
      </c>
      <c r="C14" s="57"/>
      <c r="D14" s="57"/>
      <c r="E14" s="42">
        <v>5</v>
      </c>
      <c r="F14" s="42">
        <v>6</v>
      </c>
      <c r="G14" s="6">
        <v>3</v>
      </c>
      <c r="H14" s="6">
        <v>5</v>
      </c>
      <c r="I14" s="72">
        <f t="shared" si="0"/>
        <v>4.75</v>
      </c>
      <c r="J14" s="6">
        <v>4</v>
      </c>
      <c r="K14" s="6">
        <v>1</v>
      </c>
      <c r="L14" s="6">
        <v>5</v>
      </c>
      <c r="M14" s="63">
        <v>1</v>
      </c>
      <c r="N14" s="63">
        <v>6</v>
      </c>
      <c r="O14" s="63">
        <v>3</v>
      </c>
      <c r="P14" s="63">
        <v>9</v>
      </c>
      <c r="Q14" s="63">
        <v>6</v>
      </c>
      <c r="R14" s="64"/>
      <c r="S14" s="64">
        <v>2</v>
      </c>
      <c r="T14" s="312">
        <f>AVERAGE(J14:S14)</f>
        <v>4.1111111111111107</v>
      </c>
      <c r="U14" s="2">
        <v>5</v>
      </c>
      <c r="V14" s="2">
        <v>1</v>
      </c>
      <c r="W14" s="2" t="s">
        <v>141</v>
      </c>
      <c r="X14" s="2">
        <v>6</v>
      </c>
      <c r="Y14" s="94">
        <v>6</v>
      </c>
      <c r="Z14" s="1" t="s">
        <v>141</v>
      </c>
      <c r="AA14" s="2"/>
      <c r="AB14" s="2"/>
      <c r="AC14" s="215"/>
      <c r="AD14" s="2" t="s">
        <v>141</v>
      </c>
      <c r="AE14" s="371">
        <f t="shared" si="1"/>
        <v>4.5</v>
      </c>
      <c r="AF14" s="392">
        <v>5</v>
      </c>
      <c r="AG14" s="215"/>
      <c r="AH14" s="2"/>
      <c r="AI14" s="215"/>
      <c r="AJ14" s="2"/>
      <c r="AK14" s="215"/>
      <c r="AL14" s="2"/>
      <c r="AM14" s="215"/>
      <c r="AN14" s="2"/>
      <c r="AO14" s="215"/>
      <c r="AP14" s="2"/>
      <c r="AQ14" s="215"/>
      <c r="AR14" s="2"/>
      <c r="AS14" s="215"/>
      <c r="AT14" s="2"/>
      <c r="AU14" s="215"/>
      <c r="AV14" s="2"/>
      <c r="AW14" s="215"/>
      <c r="AX14" s="2"/>
      <c r="AY14" s="215"/>
      <c r="AZ14" s="2"/>
      <c r="BA14" s="215"/>
      <c r="BB14" s="1"/>
      <c r="BC14" s="2"/>
    </row>
    <row r="15" spans="1:55" ht="15" customHeight="1" thickBot="1">
      <c r="A15" s="55">
        <v>13</v>
      </c>
      <c r="B15" s="56" t="s">
        <v>210</v>
      </c>
      <c r="C15" s="57"/>
      <c r="D15" s="57"/>
      <c r="E15" s="42">
        <v>8</v>
      </c>
      <c r="F15" s="42">
        <v>12</v>
      </c>
      <c r="G15" s="6">
        <v>5</v>
      </c>
      <c r="H15" s="6">
        <v>7</v>
      </c>
      <c r="I15" s="72">
        <f t="shared" si="0"/>
        <v>8</v>
      </c>
      <c r="J15" s="6">
        <v>10</v>
      </c>
      <c r="K15" s="6">
        <v>10</v>
      </c>
      <c r="L15" s="6">
        <v>9</v>
      </c>
      <c r="M15" s="63">
        <v>10</v>
      </c>
      <c r="N15" s="63" t="s">
        <v>141</v>
      </c>
      <c r="O15" s="63">
        <v>10</v>
      </c>
      <c r="P15" s="63" t="s">
        <v>141</v>
      </c>
      <c r="Q15" s="63">
        <v>10</v>
      </c>
      <c r="R15" s="64"/>
      <c r="S15" s="64">
        <v>9</v>
      </c>
      <c r="T15" s="312">
        <f>AVERAGE(J15:S15)</f>
        <v>9.7142857142857135</v>
      </c>
      <c r="U15" s="2">
        <v>10</v>
      </c>
      <c r="V15" s="2">
        <v>10</v>
      </c>
      <c r="W15" s="2" t="s">
        <v>141</v>
      </c>
      <c r="X15" s="2">
        <v>10</v>
      </c>
      <c r="Y15" s="94">
        <v>10</v>
      </c>
      <c r="Z15" s="222">
        <v>9</v>
      </c>
      <c r="AA15" s="14"/>
      <c r="AB15" s="14">
        <v>10</v>
      </c>
      <c r="AC15" s="221">
        <v>10</v>
      </c>
      <c r="AD15" s="14">
        <v>10</v>
      </c>
      <c r="AE15" s="378">
        <f t="shared" si="1"/>
        <v>9.875</v>
      </c>
      <c r="AF15" s="391">
        <f>AVERAGE(I15:T15:AE15)</f>
        <v>9.6994047619047628</v>
      </c>
      <c r="AH15" s="14"/>
      <c r="AJ15" s="14"/>
      <c r="AL15" s="14"/>
      <c r="AN15" s="14"/>
      <c r="AP15" s="14"/>
      <c r="AR15" s="14"/>
      <c r="AT15" s="14"/>
      <c r="AV15" s="14"/>
      <c r="AX15" s="14"/>
      <c r="AZ15" s="14"/>
      <c r="BB15" s="28"/>
      <c r="BC15" s="14"/>
    </row>
    <row r="16" spans="1:55" ht="15" customHeight="1" thickBot="1">
      <c r="A16" s="55">
        <v>14</v>
      </c>
      <c r="B16" s="56" t="s">
        <v>211</v>
      </c>
      <c r="C16" s="57"/>
      <c r="D16" s="57"/>
      <c r="E16" s="42">
        <v>4</v>
      </c>
      <c r="F16" s="42">
        <v>1</v>
      </c>
      <c r="G16" s="6">
        <v>3</v>
      </c>
      <c r="H16" s="6" t="s">
        <v>141</v>
      </c>
      <c r="I16" s="72">
        <f t="shared" si="0"/>
        <v>2.6666666666666665</v>
      </c>
      <c r="J16" s="6">
        <v>10</v>
      </c>
      <c r="K16" s="6">
        <v>10</v>
      </c>
      <c r="L16" s="6">
        <v>7</v>
      </c>
      <c r="M16" s="63">
        <v>1</v>
      </c>
      <c r="N16" s="63">
        <v>9</v>
      </c>
      <c r="O16" s="63">
        <v>9</v>
      </c>
      <c r="P16" s="63">
        <v>9</v>
      </c>
      <c r="Q16" s="63">
        <v>9</v>
      </c>
      <c r="R16" s="64"/>
      <c r="S16" s="64">
        <v>2</v>
      </c>
      <c r="T16" s="312">
        <v>4</v>
      </c>
      <c r="U16" s="2" t="s">
        <v>141</v>
      </c>
      <c r="V16" s="2" t="s">
        <v>141</v>
      </c>
      <c r="W16" s="2">
        <v>6</v>
      </c>
      <c r="X16" s="2">
        <v>6</v>
      </c>
      <c r="Y16" s="94">
        <v>6</v>
      </c>
      <c r="Z16" s="1">
        <v>9</v>
      </c>
      <c r="AA16" s="2">
        <v>6</v>
      </c>
      <c r="AB16" s="2">
        <v>8</v>
      </c>
      <c r="AC16" s="215">
        <v>8</v>
      </c>
      <c r="AD16" s="2">
        <v>7</v>
      </c>
      <c r="AE16" s="371">
        <f t="shared" si="1"/>
        <v>7</v>
      </c>
      <c r="AF16" s="392">
        <f>AVERAGE(I16:T16:AE16)</f>
        <v>6.7833333333333332</v>
      </c>
      <c r="AG16" s="215"/>
      <c r="AH16" s="2"/>
      <c r="AI16" s="215"/>
      <c r="AJ16" s="2"/>
      <c r="AK16" s="215"/>
      <c r="AL16" s="2"/>
      <c r="AM16" s="215"/>
      <c r="AN16" s="2"/>
      <c r="AO16" s="215"/>
      <c r="AP16" s="2"/>
      <c r="AQ16" s="215"/>
      <c r="AR16" s="2"/>
      <c r="AS16" s="215"/>
      <c r="AT16" s="2"/>
      <c r="AU16" s="215"/>
      <c r="AV16" s="2"/>
      <c r="AW16" s="215"/>
      <c r="AX16" s="2"/>
      <c r="AY16" s="215"/>
      <c r="AZ16" s="2"/>
      <c r="BA16" s="215"/>
      <c r="BB16" s="1"/>
      <c r="BC16" s="2"/>
    </row>
    <row r="17" spans="1:55" ht="15" customHeight="1" thickBot="1">
      <c r="A17" s="55">
        <v>15</v>
      </c>
      <c r="B17" s="56" t="s">
        <v>212</v>
      </c>
      <c r="C17" s="57"/>
      <c r="D17" s="57"/>
      <c r="E17" s="42">
        <v>4</v>
      </c>
      <c r="F17" s="42">
        <v>1</v>
      </c>
      <c r="G17" s="6">
        <v>2</v>
      </c>
      <c r="H17" s="6">
        <v>2</v>
      </c>
      <c r="I17" s="72">
        <f t="shared" si="0"/>
        <v>2.25</v>
      </c>
      <c r="J17" s="6">
        <v>6</v>
      </c>
      <c r="K17" s="6">
        <v>1</v>
      </c>
      <c r="L17" s="6" t="s">
        <v>141</v>
      </c>
      <c r="M17" s="63">
        <v>1</v>
      </c>
      <c r="N17" s="63">
        <v>6</v>
      </c>
      <c r="O17" s="63">
        <v>6</v>
      </c>
      <c r="P17" s="63">
        <v>6</v>
      </c>
      <c r="Q17" s="63">
        <v>6</v>
      </c>
      <c r="R17" s="64"/>
      <c r="S17" s="64">
        <v>3</v>
      </c>
      <c r="T17" s="312">
        <v>5</v>
      </c>
      <c r="U17" s="2">
        <v>9</v>
      </c>
      <c r="V17" s="2">
        <v>9</v>
      </c>
      <c r="W17" s="2">
        <v>6</v>
      </c>
      <c r="X17" s="2" t="s">
        <v>141</v>
      </c>
      <c r="Y17" s="94" t="s">
        <v>141</v>
      </c>
      <c r="Z17" s="222">
        <v>6</v>
      </c>
      <c r="AA17" s="14"/>
      <c r="AB17" s="14"/>
      <c r="AD17" s="14">
        <v>5</v>
      </c>
      <c r="AE17" s="378">
        <f t="shared" si="1"/>
        <v>7</v>
      </c>
      <c r="AF17" s="391">
        <f>AVERAGE(I17:T17:AE17)</f>
        <v>5.265625</v>
      </c>
      <c r="AH17" s="14"/>
      <c r="AJ17" s="14"/>
      <c r="AL17" s="14"/>
      <c r="AN17" s="14"/>
      <c r="AP17" s="14"/>
      <c r="AR17" s="14"/>
      <c r="AT17" s="14"/>
      <c r="AV17" s="14"/>
      <c r="AX17" s="14"/>
      <c r="AZ17" s="14"/>
      <c r="BB17" s="28"/>
      <c r="BC17" s="14"/>
    </row>
    <row r="18" spans="1:55" ht="15" customHeight="1" thickBot="1">
      <c r="A18" s="55">
        <v>16</v>
      </c>
      <c r="B18" s="56" t="s">
        <v>213</v>
      </c>
      <c r="C18" s="57"/>
      <c r="D18" s="57"/>
      <c r="E18" s="42" t="s">
        <v>141</v>
      </c>
      <c r="F18" s="42">
        <v>10</v>
      </c>
      <c r="G18" s="6" t="s">
        <v>141</v>
      </c>
      <c r="H18" s="6">
        <v>3</v>
      </c>
      <c r="I18" s="72">
        <f t="shared" si="0"/>
        <v>6.5</v>
      </c>
      <c r="J18" s="6">
        <v>6</v>
      </c>
      <c r="K18" s="6">
        <v>10</v>
      </c>
      <c r="L18" s="6" t="s">
        <v>141</v>
      </c>
      <c r="M18" s="63" t="s">
        <v>141</v>
      </c>
      <c r="N18" s="63">
        <v>7</v>
      </c>
      <c r="O18" s="63">
        <v>10</v>
      </c>
      <c r="P18" s="63" t="s">
        <v>141</v>
      </c>
      <c r="Q18" s="63">
        <v>9</v>
      </c>
      <c r="R18" s="64"/>
      <c r="S18" s="64">
        <v>7</v>
      </c>
      <c r="T18" s="312">
        <v>7</v>
      </c>
      <c r="U18" s="2" t="s">
        <v>141</v>
      </c>
      <c r="V18" s="2" t="s">
        <v>141</v>
      </c>
      <c r="W18" s="2">
        <v>6</v>
      </c>
      <c r="X18" s="2">
        <v>6</v>
      </c>
      <c r="Y18" s="94">
        <v>6</v>
      </c>
      <c r="Z18" s="1">
        <v>8</v>
      </c>
      <c r="AA18" s="2"/>
      <c r="AB18" s="2">
        <v>8</v>
      </c>
      <c r="AC18" s="215">
        <v>8</v>
      </c>
      <c r="AD18" s="2">
        <v>7</v>
      </c>
      <c r="AE18" s="371">
        <f t="shared" si="1"/>
        <v>7</v>
      </c>
      <c r="AF18" s="392">
        <f>AVERAGE(I18:T18:AE18)</f>
        <v>7.40625</v>
      </c>
      <c r="AG18" s="215"/>
      <c r="AH18" s="2"/>
      <c r="AI18" s="215"/>
      <c r="AJ18" s="2"/>
      <c r="AK18" s="215"/>
      <c r="AL18" s="2"/>
      <c r="AM18" s="215"/>
      <c r="AN18" s="2"/>
      <c r="AO18" s="215"/>
      <c r="AP18" s="2"/>
      <c r="AQ18" s="215"/>
      <c r="AR18" s="2"/>
      <c r="AS18" s="215"/>
      <c r="AT18" s="2"/>
      <c r="AU18" s="215"/>
      <c r="AV18" s="2"/>
      <c r="AW18" s="215"/>
      <c r="AX18" s="2"/>
      <c r="AY18" s="215"/>
      <c r="AZ18" s="2"/>
      <c r="BA18" s="215"/>
      <c r="BB18" s="1"/>
      <c r="BC18" s="2"/>
    </row>
    <row r="19" spans="1:55" ht="15" customHeight="1" thickBot="1">
      <c r="A19" s="55">
        <v>17</v>
      </c>
      <c r="B19" s="56" t="s">
        <v>214</v>
      </c>
      <c r="C19" s="57"/>
      <c r="D19" s="57"/>
      <c r="E19" s="42">
        <v>1</v>
      </c>
      <c r="F19" s="42">
        <v>4</v>
      </c>
      <c r="G19" s="6">
        <v>2</v>
      </c>
      <c r="H19" s="6">
        <v>3</v>
      </c>
      <c r="I19" s="72">
        <f t="shared" si="0"/>
        <v>2.5</v>
      </c>
      <c r="J19" s="6">
        <v>6</v>
      </c>
      <c r="K19" s="6">
        <v>10</v>
      </c>
      <c r="L19" s="6">
        <v>8</v>
      </c>
      <c r="M19" s="63">
        <v>9</v>
      </c>
      <c r="N19" s="63">
        <v>5</v>
      </c>
      <c r="O19" s="63">
        <v>6</v>
      </c>
      <c r="P19" s="63">
        <v>9</v>
      </c>
      <c r="Q19" s="63">
        <v>9</v>
      </c>
      <c r="R19" s="64"/>
      <c r="S19" s="64">
        <v>2</v>
      </c>
      <c r="T19" s="312">
        <v>4</v>
      </c>
      <c r="U19" s="2">
        <v>5</v>
      </c>
      <c r="V19" s="2">
        <v>2</v>
      </c>
      <c r="W19" s="2" t="s">
        <v>141</v>
      </c>
      <c r="X19" s="2">
        <v>6</v>
      </c>
      <c r="Y19" s="94">
        <v>6</v>
      </c>
      <c r="Z19" s="222">
        <v>3</v>
      </c>
      <c r="AA19" s="14"/>
      <c r="AB19" s="14">
        <v>8</v>
      </c>
      <c r="AC19" s="221">
        <v>8</v>
      </c>
      <c r="AD19" s="14">
        <v>3</v>
      </c>
      <c r="AE19" s="378">
        <v>4</v>
      </c>
      <c r="AF19" s="391">
        <v>4</v>
      </c>
      <c r="AH19" s="14"/>
      <c r="AJ19" s="14"/>
      <c r="AL19" s="14"/>
      <c r="AN19" s="14"/>
      <c r="AP19" s="14"/>
      <c r="AR19" s="14"/>
      <c r="AT19" s="14"/>
      <c r="AV19" s="14"/>
      <c r="AX19" s="14"/>
      <c r="AZ19" s="14"/>
      <c r="BB19" s="28"/>
      <c r="BC19" s="14"/>
    </row>
    <row r="20" spans="1:55" ht="15" customHeight="1" thickBot="1">
      <c r="A20" s="55">
        <v>18</v>
      </c>
      <c r="B20" s="56" t="s">
        <v>215</v>
      </c>
      <c r="C20" s="57"/>
      <c r="D20" s="57"/>
      <c r="E20" s="42">
        <v>8</v>
      </c>
      <c r="F20" s="42">
        <v>10</v>
      </c>
      <c r="G20" s="6">
        <v>3</v>
      </c>
      <c r="H20" s="6">
        <v>4</v>
      </c>
      <c r="I20" s="72">
        <f t="shared" si="0"/>
        <v>6.25</v>
      </c>
      <c r="J20" s="6">
        <v>8</v>
      </c>
      <c r="K20" s="6">
        <v>10</v>
      </c>
      <c r="L20" s="6">
        <v>9</v>
      </c>
      <c r="M20" s="63">
        <v>10</v>
      </c>
      <c r="N20" s="63">
        <v>10</v>
      </c>
      <c r="O20" s="63">
        <v>10</v>
      </c>
      <c r="P20" s="63">
        <v>10</v>
      </c>
      <c r="Q20" s="63">
        <v>10</v>
      </c>
      <c r="R20" s="64">
        <v>11</v>
      </c>
      <c r="S20" s="64">
        <v>6</v>
      </c>
      <c r="T20" s="312">
        <v>8</v>
      </c>
      <c r="U20" s="2">
        <v>10</v>
      </c>
      <c r="V20" s="2">
        <v>9</v>
      </c>
      <c r="W20" s="2">
        <v>10</v>
      </c>
      <c r="X20" s="2">
        <v>10</v>
      </c>
      <c r="Y20" s="94">
        <v>9</v>
      </c>
      <c r="Z20" s="1" t="s">
        <v>141</v>
      </c>
      <c r="AA20" s="2"/>
      <c r="AB20" s="2">
        <v>6</v>
      </c>
      <c r="AC20" s="215">
        <v>9</v>
      </c>
      <c r="AD20" s="2" t="s">
        <v>141</v>
      </c>
      <c r="AE20" s="371">
        <v>10</v>
      </c>
      <c r="AF20" s="392">
        <v>8</v>
      </c>
      <c r="AG20" s="215"/>
      <c r="AH20" s="2"/>
      <c r="AI20" s="215"/>
      <c r="AJ20" s="2"/>
      <c r="AK20" s="215"/>
      <c r="AL20" s="2"/>
      <c r="AM20" s="215"/>
      <c r="AN20" s="2"/>
      <c r="AO20" s="215"/>
      <c r="AP20" s="2"/>
      <c r="AQ20" s="215"/>
      <c r="AR20" s="2"/>
      <c r="AS20" s="215"/>
      <c r="AT20" s="2"/>
      <c r="AU20" s="215"/>
      <c r="AV20" s="2"/>
      <c r="AW20" s="215"/>
      <c r="AX20" s="2"/>
      <c r="AY20" s="215"/>
      <c r="AZ20" s="2"/>
      <c r="BA20" s="215"/>
      <c r="BB20" s="1"/>
      <c r="BC20" s="2"/>
    </row>
    <row r="21" spans="1:55" ht="15" customHeight="1" thickBot="1">
      <c r="A21" s="55">
        <v>19</v>
      </c>
      <c r="B21" s="56" t="s">
        <v>216</v>
      </c>
      <c r="C21" s="57"/>
      <c r="D21" s="57"/>
      <c r="E21" s="42">
        <v>8</v>
      </c>
      <c r="F21" s="42">
        <v>12</v>
      </c>
      <c r="G21" s="6">
        <v>3</v>
      </c>
      <c r="H21" s="6">
        <v>8</v>
      </c>
      <c r="I21" s="72">
        <f t="shared" si="0"/>
        <v>7.75</v>
      </c>
      <c r="J21" s="6">
        <v>8</v>
      </c>
      <c r="K21" s="6">
        <v>10</v>
      </c>
      <c r="L21" s="6">
        <v>9</v>
      </c>
      <c r="M21" s="63">
        <v>1</v>
      </c>
      <c r="N21" s="63">
        <v>10</v>
      </c>
      <c r="O21" s="63">
        <v>10</v>
      </c>
      <c r="P21" s="63">
        <v>10</v>
      </c>
      <c r="Q21" s="63">
        <v>10</v>
      </c>
      <c r="R21" s="64">
        <v>11</v>
      </c>
      <c r="S21" s="64">
        <v>10</v>
      </c>
      <c r="T21" s="312">
        <v>10</v>
      </c>
      <c r="U21" s="2" t="s">
        <v>141</v>
      </c>
      <c r="V21" s="2" t="s">
        <v>141</v>
      </c>
      <c r="W21" s="2">
        <v>10</v>
      </c>
      <c r="X21" s="2">
        <v>10</v>
      </c>
      <c r="Y21" s="94">
        <v>9</v>
      </c>
      <c r="Z21" s="222">
        <v>9</v>
      </c>
      <c r="AA21" s="221">
        <v>10</v>
      </c>
      <c r="AB21" s="14"/>
      <c r="AD21" s="14">
        <v>9</v>
      </c>
      <c r="AE21" s="378">
        <f t="shared" si="1"/>
        <v>9.5</v>
      </c>
      <c r="AF21" s="391">
        <f>AVERAGE(I21:T21:AE21)</f>
        <v>9.1184210526315788</v>
      </c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28"/>
      <c r="BC21" s="14"/>
    </row>
    <row r="22" spans="1:55" ht="15" customHeight="1" thickBot="1">
      <c r="A22" s="55">
        <v>20</v>
      </c>
      <c r="B22" s="56" t="s">
        <v>217</v>
      </c>
      <c r="C22" s="57"/>
      <c r="D22" s="57"/>
      <c r="E22" s="42" t="s">
        <v>141</v>
      </c>
      <c r="F22" s="42" t="s">
        <v>141</v>
      </c>
      <c r="G22" s="6" t="s">
        <v>141</v>
      </c>
      <c r="H22" s="6">
        <v>6</v>
      </c>
      <c r="I22" s="72">
        <f t="shared" si="0"/>
        <v>6</v>
      </c>
      <c r="J22" s="6">
        <v>3</v>
      </c>
      <c r="K22" s="6">
        <v>9</v>
      </c>
      <c r="L22" s="6" t="s">
        <v>141</v>
      </c>
      <c r="M22" s="63" t="s">
        <v>141</v>
      </c>
      <c r="N22" s="63" t="s">
        <v>141</v>
      </c>
      <c r="O22" s="63" t="s">
        <v>141</v>
      </c>
      <c r="P22" s="63" t="s">
        <v>141</v>
      </c>
      <c r="Q22" s="63" t="s">
        <v>141</v>
      </c>
      <c r="R22" s="64"/>
      <c r="S22" s="64" t="s">
        <v>141</v>
      </c>
      <c r="T22" s="312">
        <v>4</v>
      </c>
      <c r="U22" s="2">
        <v>2</v>
      </c>
      <c r="V22" s="2">
        <v>1</v>
      </c>
      <c r="W22" s="2" t="s">
        <v>141</v>
      </c>
      <c r="X22" s="2">
        <v>3</v>
      </c>
      <c r="Y22" s="94">
        <v>3</v>
      </c>
      <c r="Z22" s="1">
        <v>6</v>
      </c>
      <c r="AA22" s="2"/>
      <c r="AB22" s="2"/>
      <c r="AC22" s="215"/>
      <c r="AD22" s="2">
        <v>5</v>
      </c>
      <c r="AE22" s="371">
        <v>4</v>
      </c>
      <c r="AF22" s="392">
        <v>5</v>
      </c>
      <c r="AG22" s="215"/>
      <c r="AH22" s="2"/>
      <c r="AI22" s="215"/>
      <c r="AJ22" s="2"/>
      <c r="AK22" s="215"/>
      <c r="AL22" s="2"/>
      <c r="AM22" s="215"/>
      <c r="AN22" s="2"/>
      <c r="AO22" s="215"/>
      <c r="AP22" s="2"/>
      <c r="AQ22" s="215"/>
      <c r="AR22" s="2"/>
      <c r="AS22" s="215"/>
      <c r="AT22" s="2"/>
      <c r="AU22" s="215"/>
      <c r="AV22" s="2"/>
      <c r="AW22" s="215"/>
      <c r="AX22" s="2"/>
      <c r="AY22" s="215"/>
      <c r="AZ22" s="2"/>
      <c r="BA22" s="215"/>
      <c r="BB22" s="1"/>
      <c r="BC22" s="2"/>
    </row>
    <row r="23" spans="1:55" ht="15" customHeight="1" thickBot="1">
      <c r="A23" s="55">
        <v>21</v>
      </c>
      <c r="B23" s="56" t="s">
        <v>218</v>
      </c>
      <c r="C23" s="57"/>
      <c r="D23" s="57"/>
      <c r="E23" s="42">
        <v>2</v>
      </c>
      <c r="F23" s="42">
        <v>6</v>
      </c>
      <c r="G23" s="6">
        <v>2</v>
      </c>
      <c r="H23" s="6">
        <v>2</v>
      </c>
      <c r="I23" s="72">
        <f t="shared" si="0"/>
        <v>3</v>
      </c>
      <c r="J23" s="6">
        <v>6</v>
      </c>
      <c r="K23" s="6">
        <v>6</v>
      </c>
      <c r="L23" s="6">
        <v>6</v>
      </c>
      <c r="M23" s="63">
        <v>6</v>
      </c>
      <c r="N23" s="63">
        <v>4</v>
      </c>
      <c r="O23" s="63">
        <v>5</v>
      </c>
      <c r="P23" s="63">
        <v>9</v>
      </c>
      <c r="Q23" s="63">
        <v>6</v>
      </c>
      <c r="R23" s="64"/>
      <c r="S23" s="64">
        <v>3</v>
      </c>
      <c r="T23" s="312">
        <v>4</v>
      </c>
      <c r="U23" s="2">
        <v>6</v>
      </c>
      <c r="V23" s="2">
        <v>2</v>
      </c>
      <c r="W23" s="2">
        <v>3</v>
      </c>
      <c r="X23" s="2">
        <v>3</v>
      </c>
      <c r="Y23" s="94">
        <v>3</v>
      </c>
      <c r="Z23" s="222">
        <v>6</v>
      </c>
      <c r="AA23" s="14"/>
      <c r="AB23" s="14">
        <v>6</v>
      </c>
      <c r="AC23" s="221">
        <v>7</v>
      </c>
      <c r="AD23" s="14">
        <v>5</v>
      </c>
      <c r="AE23" s="378">
        <v>4</v>
      </c>
      <c r="AF23" s="391">
        <v>4</v>
      </c>
      <c r="AH23" s="14"/>
      <c r="AJ23" s="14"/>
      <c r="AL23" s="14"/>
      <c r="AN23" s="14"/>
      <c r="AP23" s="14"/>
      <c r="AR23" s="14"/>
      <c r="AT23" s="14"/>
      <c r="AV23" s="14"/>
      <c r="AX23" s="14"/>
      <c r="AZ23" s="14"/>
      <c r="BB23" s="28"/>
      <c r="BC23" s="14"/>
    </row>
    <row r="24" spans="1:55" ht="15" customHeight="1" thickBot="1">
      <c r="A24" s="55">
        <v>22</v>
      </c>
      <c r="B24" s="56" t="s">
        <v>219</v>
      </c>
      <c r="C24" s="57"/>
      <c r="D24" s="57"/>
      <c r="E24" s="42">
        <v>4</v>
      </c>
      <c r="F24" s="42">
        <v>3</v>
      </c>
      <c r="G24" s="6">
        <v>3</v>
      </c>
      <c r="H24" s="6">
        <v>3</v>
      </c>
      <c r="I24" s="72">
        <f t="shared" si="0"/>
        <v>3.25</v>
      </c>
      <c r="J24" s="6">
        <v>5</v>
      </c>
      <c r="K24" s="6">
        <v>10</v>
      </c>
      <c r="L24" s="6">
        <v>6</v>
      </c>
      <c r="M24" s="63">
        <v>1</v>
      </c>
      <c r="N24" s="63">
        <v>6</v>
      </c>
      <c r="O24" s="63">
        <v>3</v>
      </c>
      <c r="P24" s="63">
        <v>6</v>
      </c>
      <c r="Q24" s="63">
        <v>3</v>
      </c>
      <c r="R24" s="64"/>
      <c r="S24" s="64">
        <v>2</v>
      </c>
      <c r="T24" s="312">
        <v>4</v>
      </c>
      <c r="U24" s="2">
        <v>5</v>
      </c>
      <c r="V24" s="2">
        <v>3</v>
      </c>
      <c r="W24" s="2">
        <v>3</v>
      </c>
      <c r="X24" s="2">
        <v>4</v>
      </c>
      <c r="Y24" s="94">
        <v>4</v>
      </c>
      <c r="Z24" s="1">
        <v>3</v>
      </c>
      <c r="AA24" s="2"/>
      <c r="AB24" s="2">
        <v>6</v>
      </c>
      <c r="AC24" s="215">
        <v>6</v>
      </c>
      <c r="AD24" s="2">
        <v>3</v>
      </c>
      <c r="AE24" s="371">
        <f t="shared" si="1"/>
        <v>4.1111111111111107</v>
      </c>
      <c r="AF24" s="392">
        <f>AVERAGE(I24:T24:AE24)</f>
        <v>4.302910052910053</v>
      </c>
      <c r="AG24" s="215"/>
      <c r="AH24" s="2"/>
      <c r="AI24" s="215"/>
      <c r="AJ24" s="2"/>
      <c r="AK24" s="215"/>
      <c r="AL24" s="2"/>
      <c r="AM24" s="215"/>
      <c r="AN24" s="2"/>
      <c r="AO24" s="215"/>
      <c r="AP24" s="2"/>
      <c r="AQ24" s="215"/>
      <c r="AR24" s="2"/>
      <c r="AS24" s="215"/>
      <c r="AT24" s="2"/>
      <c r="AU24" s="215"/>
      <c r="AV24" s="2"/>
      <c r="AW24" s="215"/>
      <c r="AX24" s="2"/>
      <c r="AY24" s="215"/>
      <c r="AZ24" s="2"/>
      <c r="BA24" s="215"/>
      <c r="BB24" s="1"/>
      <c r="BC24" s="2"/>
    </row>
    <row r="25" spans="1:55" ht="15" customHeight="1" thickBot="1">
      <c r="A25" s="55">
        <v>23</v>
      </c>
      <c r="B25" s="56" t="s">
        <v>220</v>
      </c>
      <c r="C25" s="57"/>
      <c r="D25" s="57"/>
      <c r="E25" s="42">
        <v>1</v>
      </c>
      <c r="F25" s="42">
        <v>3</v>
      </c>
      <c r="G25" s="6" t="s">
        <v>141</v>
      </c>
      <c r="H25" s="6">
        <v>3</v>
      </c>
      <c r="I25" s="72">
        <f t="shared" si="0"/>
        <v>2.3333333333333335</v>
      </c>
      <c r="J25" s="6">
        <v>1</v>
      </c>
      <c r="K25" s="6">
        <v>1</v>
      </c>
      <c r="L25" s="6">
        <v>1</v>
      </c>
      <c r="M25" s="63">
        <v>2</v>
      </c>
      <c r="N25" s="63">
        <v>6</v>
      </c>
      <c r="O25" s="63" t="s">
        <v>141</v>
      </c>
      <c r="P25" s="63">
        <v>3</v>
      </c>
      <c r="Q25" s="63" t="s">
        <v>141</v>
      </c>
      <c r="R25" s="64"/>
      <c r="S25" s="64">
        <v>2</v>
      </c>
      <c r="T25" s="312">
        <f>AVERAGE(J25:S25)</f>
        <v>2.2857142857142856</v>
      </c>
      <c r="U25" s="2">
        <v>3</v>
      </c>
      <c r="V25" s="2">
        <v>1</v>
      </c>
      <c r="W25" s="2">
        <v>2</v>
      </c>
      <c r="X25" s="2">
        <v>3</v>
      </c>
      <c r="Y25" s="94">
        <v>3</v>
      </c>
      <c r="Z25" s="222">
        <v>3</v>
      </c>
      <c r="AA25" s="14"/>
      <c r="AB25" s="12"/>
      <c r="AD25" s="12">
        <v>1</v>
      </c>
      <c r="AE25" s="378">
        <f t="shared" si="1"/>
        <v>2.2857142857142856</v>
      </c>
      <c r="AF25" s="391">
        <f>AVERAGE(I25:T25:AE25)</f>
        <v>2.2885154061624648</v>
      </c>
      <c r="AH25" s="12"/>
      <c r="AJ25" s="12"/>
      <c r="AL25" s="12"/>
      <c r="AN25" s="12"/>
      <c r="AP25" s="12"/>
      <c r="AR25" s="12"/>
      <c r="AT25" s="12"/>
      <c r="AV25" s="12"/>
      <c r="AX25" s="12"/>
      <c r="AZ25" s="12"/>
      <c r="BB25" s="29"/>
      <c r="BC25" s="14"/>
    </row>
    <row r="26" spans="1:55" ht="15" customHeight="1" thickBot="1">
      <c r="A26" s="55">
        <v>24</v>
      </c>
      <c r="B26" s="56" t="s">
        <v>221</v>
      </c>
      <c r="C26" s="57"/>
      <c r="D26" s="57"/>
      <c r="E26" s="42">
        <v>5</v>
      </c>
      <c r="F26" s="42">
        <v>10</v>
      </c>
      <c r="G26" s="6">
        <v>3</v>
      </c>
      <c r="H26" s="6">
        <v>4</v>
      </c>
      <c r="I26" s="72">
        <f t="shared" si="0"/>
        <v>5.5</v>
      </c>
      <c r="J26" s="6">
        <v>6</v>
      </c>
      <c r="K26" s="6">
        <v>10</v>
      </c>
      <c r="L26" s="6">
        <v>6</v>
      </c>
      <c r="M26" s="63">
        <v>1</v>
      </c>
      <c r="N26" s="63">
        <v>6</v>
      </c>
      <c r="O26" s="63">
        <v>10</v>
      </c>
      <c r="P26" s="63" t="s">
        <v>141</v>
      </c>
      <c r="Q26" s="63">
        <v>9</v>
      </c>
      <c r="R26" s="64"/>
      <c r="S26" s="64">
        <v>2</v>
      </c>
      <c r="T26" s="312">
        <v>4</v>
      </c>
      <c r="U26" s="2" t="s">
        <v>141</v>
      </c>
      <c r="V26" s="2" t="s">
        <v>141</v>
      </c>
      <c r="W26" s="2">
        <v>7</v>
      </c>
      <c r="X26" s="2">
        <v>6</v>
      </c>
      <c r="Y26" s="94">
        <v>6</v>
      </c>
      <c r="Z26" s="1" t="s">
        <v>141</v>
      </c>
      <c r="AA26" s="2"/>
      <c r="AB26" s="2"/>
      <c r="AC26" s="215"/>
      <c r="AD26" s="2">
        <v>6</v>
      </c>
      <c r="AE26" s="371">
        <f t="shared" si="1"/>
        <v>6.25</v>
      </c>
      <c r="AF26" s="392">
        <v>5</v>
      </c>
      <c r="AG26" s="215"/>
      <c r="AH26" s="2"/>
      <c r="AI26" s="215"/>
      <c r="AJ26" s="2"/>
      <c r="AK26" s="215"/>
      <c r="AL26" s="2"/>
      <c r="AM26" s="215"/>
      <c r="AN26" s="2"/>
      <c r="AO26" s="215"/>
      <c r="AP26" s="2"/>
      <c r="AQ26" s="215"/>
      <c r="AR26" s="2"/>
      <c r="AS26" s="215"/>
      <c r="AT26" s="2"/>
      <c r="AU26" s="215"/>
      <c r="AV26" s="2"/>
      <c r="AW26" s="215"/>
      <c r="AX26" s="2"/>
      <c r="AY26" s="215"/>
      <c r="AZ26" s="2"/>
      <c r="BA26" s="215"/>
      <c r="BB26" s="2"/>
      <c r="BC26" s="2"/>
    </row>
    <row r="27" spans="1:55" ht="15" customHeight="1" thickBot="1">
      <c r="A27" s="55">
        <v>25</v>
      </c>
      <c r="B27" s="56" t="s">
        <v>222</v>
      </c>
      <c r="C27" s="57"/>
      <c r="D27" s="57"/>
      <c r="E27" s="42">
        <v>6</v>
      </c>
      <c r="F27" s="42">
        <v>6</v>
      </c>
      <c r="G27" s="6">
        <v>2</v>
      </c>
      <c r="H27" s="6">
        <v>3</v>
      </c>
      <c r="I27" s="72">
        <f t="shared" si="0"/>
        <v>4.25</v>
      </c>
      <c r="J27" s="6">
        <v>5</v>
      </c>
      <c r="K27" s="6">
        <v>6</v>
      </c>
      <c r="L27" s="6">
        <v>6</v>
      </c>
      <c r="M27" s="63">
        <v>6</v>
      </c>
      <c r="N27" s="63">
        <v>6</v>
      </c>
      <c r="O27" s="63">
        <v>2</v>
      </c>
      <c r="P27" s="63" t="s">
        <v>141</v>
      </c>
      <c r="Q27" s="63">
        <v>3</v>
      </c>
      <c r="R27" s="64"/>
      <c r="S27" s="64">
        <v>2</v>
      </c>
      <c r="T27" s="312">
        <v>4</v>
      </c>
      <c r="U27" s="2">
        <v>2</v>
      </c>
      <c r="V27" s="2">
        <v>1</v>
      </c>
      <c r="W27" s="2" t="s">
        <v>141</v>
      </c>
      <c r="X27" s="2">
        <v>5</v>
      </c>
      <c r="Y27" s="94">
        <v>5</v>
      </c>
      <c r="Z27" t="s">
        <v>141</v>
      </c>
      <c r="AA27" s="14"/>
      <c r="AB27" s="14"/>
      <c r="AD27" s="14" t="s">
        <v>141</v>
      </c>
      <c r="AE27" s="378">
        <f t="shared" si="1"/>
        <v>3.25</v>
      </c>
      <c r="AF27" s="391">
        <f>AVERAGE(I27:T27:AE27)</f>
        <v>4.0333333333333332</v>
      </c>
      <c r="AH27" s="14"/>
      <c r="AJ27" s="14"/>
      <c r="AL27" s="14"/>
      <c r="AN27" s="14"/>
      <c r="AP27" s="14"/>
      <c r="AR27" s="14"/>
      <c r="AT27" s="14"/>
      <c r="AV27" s="14"/>
      <c r="AX27" s="14"/>
      <c r="AZ27" s="14"/>
      <c r="BB27" s="14"/>
      <c r="BC27" s="14"/>
    </row>
    <row r="28" spans="1:55" ht="15" customHeight="1" thickBot="1">
      <c r="A28" s="55">
        <v>26</v>
      </c>
      <c r="B28" s="56" t="s">
        <v>223</v>
      </c>
      <c r="C28" s="57"/>
      <c r="D28" s="57"/>
      <c r="E28" s="42">
        <v>5</v>
      </c>
      <c r="F28" s="42">
        <v>12</v>
      </c>
      <c r="G28" s="6">
        <v>3</v>
      </c>
      <c r="H28" s="6">
        <v>3</v>
      </c>
      <c r="I28" s="72">
        <f t="shared" si="0"/>
        <v>5.75</v>
      </c>
      <c r="J28" s="6">
        <v>6</v>
      </c>
      <c r="K28" s="6">
        <v>10</v>
      </c>
      <c r="L28" s="6">
        <v>6</v>
      </c>
      <c r="M28" s="63">
        <v>1</v>
      </c>
      <c r="N28" s="63">
        <v>6</v>
      </c>
      <c r="O28" s="63">
        <v>9</v>
      </c>
      <c r="P28" s="63">
        <v>7</v>
      </c>
      <c r="Q28" s="63">
        <v>9</v>
      </c>
      <c r="R28" s="64"/>
      <c r="S28" s="64">
        <v>3</v>
      </c>
      <c r="T28" s="312">
        <v>4</v>
      </c>
      <c r="U28" s="2">
        <v>9</v>
      </c>
      <c r="V28" s="2">
        <v>9</v>
      </c>
      <c r="W28" s="2">
        <v>6</v>
      </c>
      <c r="X28" s="2">
        <v>6</v>
      </c>
      <c r="Y28" s="94">
        <v>6</v>
      </c>
      <c r="Z28" s="1">
        <v>9</v>
      </c>
      <c r="AA28" s="2"/>
      <c r="AB28" s="2">
        <v>6</v>
      </c>
      <c r="AC28" s="215">
        <v>3</v>
      </c>
      <c r="AD28" s="2">
        <v>6</v>
      </c>
      <c r="AE28" s="371">
        <v>6</v>
      </c>
      <c r="AF28" s="392">
        <v>5</v>
      </c>
      <c r="AG28" s="215"/>
      <c r="AH28" s="2"/>
      <c r="AI28" s="215"/>
      <c r="AJ28" s="2"/>
      <c r="AK28" s="215"/>
      <c r="AL28" s="2"/>
      <c r="AM28" s="215"/>
      <c r="AN28" s="2"/>
      <c r="AO28" s="215"/>
      <c r="AP28" s="2"/>
      <c r="AQ28" s="215"/>
      <c r="AR28" s="2"/>
      <c r="AS28" s="215"/>
      <c r="AT28" s="2"/>
      <c r="AU28" s="215"/>
      <c r="AV28" s="2"/>
      <c r="AW28" s="215"/>
      <c r="AX28" s="2"/>
      <c r="AY28" s="215"/>
      <c r="AZ28" s="2"/>
      <c r="BA28" s="215"/>
      <c r="BB28" s="2"/>
      <c r="BC28" s="2"/>
    </row>
    <row r="29" spans="1:55" ht="15" customHeight="1" thickBot="1">
      <c r="A29" s="55">
        <v>27</v>
      </c>
      <c r="B29" s="56" t="s">
        <v>224</v>
      </c>
      <c r="C29" s="57"/>
      <c r="D29" s="57"/>
      <c r="E29" s="42">
        <v>8</v>
      </c>
      <c r="F29" s="42">
        <v>9</v>
      </c>
      <c r="G29" s="6">
        <v>5</v>
      </c>
      <c r="H29" s="6">
        <v>3</v>
      </c>
      <c r="I29" s="72">
        <f t="shared" si="0"/>
        <v>6.25</v>
      </c>
      <c r="J29" s="6">
        <v>5</v>
      </c>
      <c r="K29" s="6">
        <v>10</v>
      </c>
      <c r="L29" s="6" t="s">
        <v>141</v>
      </c>
      <c r="M29" s="63">
        <v>10</v>
      </c>
      <c r="N29" s="63" t="s">
        <v>141</v>
      </c>
      <c r="O29" s="63" t="s">
        <v>141</v>
      </c>
      <c r="P29" s="63" t="s">
        <v>141</v>
      </c>
      <c r="Q29" s="63" t="s">
        <v>141</v>
      </c>
      <c r="R29" s="64">
        <v>10</v>
      </c>
      <c r="S29" s="64" t="s">
        <v>141</v>
      </c>
      <c r="T29" s="312">
        <v>7</v>
      </c>
      <c r="U29" s="2">
        <v>10</v>
      </c>
      <c r="V29" s="2">
        <v>10</v>
      </c>
      <c r="W29" s="2">
        <v>10</v>
      </c>
      <c r="X29" s="2">
        <v>10</v>
      </c>
      <c r="Y29" s="94">
        <v>9</v>
      </c>
      <c r="Z29" s="222">
        <v>9</v>
      </c>
      <c r="AA29" s="221">
        <v>10</v>
      </c>
      <c r="AB29" s="14">
        <v>9</v>
      </c>
      <c r="AC29" s="221">
        <v>10</v>
      </c>
      <c r="AD29" s="14" t="s">
        <v>141</v>
      </c>
      <c r="AE29" s="378">
        <f t="shared" si="1"/>
        <v>9.6666666666666661</v>
      </c>
      <c r="AF29" s="391">
        <f>AVERAGE(I29:T29:AE29)</f>
        <v>9.0572916666666661</v>
      </c>
      <c r="AH29" s="14"/>
      <c r="AJ29" s="14"/>
      <c r="AL29" s="14"/>
      <c r="AN29" s="14"/>
      <c r="AP29" s="14"/>
      <c r="AR29" s="14"/>
      <c r="AT29" s="14"/>
      <c r="AV29" s="14"/>
      <c r="AX29" s="14"/>
      <c r="AZ29" s="14"/>
      <c r="BB29" s="14"/>
      <c r="BC29" s="14"/>
    </row>
    <row r="30" spans="1:55" ht="15" customHeight="1" thickBot="1">
      <c r="A30" s="55">
        <v>28</v>
      </c>
      <c r="B30" s="56" t="s">
        <v>225</v>
      </c>
      <c r="C30" s="57"/>
      <c r="D30" s="58"/>
      <c r="E30" s="53">
        <v>5</v>
      </c>
      <c r="F30" s="42">
        <v>5</v>
      </c>
      <c r="G30" s="54">
        <v>2</v>
      </c>
      <c r="H30" s="6">
        <v>3</v>
      </c>
      <c r="I30" s="72">
        <f t="shared" si="0"/>
        <v>3.75</v>
      </c>
      <c r="J30" s="6">
        <v>3</v>
      </c>
      <c r="K30" s="54">
        <v>1</v>
      </c>
      <c r="L30" s="6">
        <v>6</v>
      </c>
      <c r="M30" s="164">
        <v>9</v>
      </c>
      <c r="N30" s="63">
        <v>9</v>
      </c>
      <c r="O30" s="164">
        <v>2</v>
      </c>
      <c r="P30" s="63">
        <v>9</v>
      </c>
      <c r="Q30" s="164">
        <v>6</v>
      </c>
      <c r="R30" s="64"/>
      <c r="S30" s="64" t="s">
        <v>141</v>
      </c>
      <c r="T30" s="312">
        <v>7</v>
      </c>
      <c r="U30" s="51">
        <v>6</v>
      </c>
      <c r="V30" s="2">
        <v>9</v>
      </c>
      <c r="W30" s="2">
        <v>3</v>
      </c>
      <c r="X30" s="215" t="s">
        <v>141</v>
      </c>
      <c r="Y30" s="94" t="s">
        <v>141</v>
      </c>
      <c r="Z30" s="1">
        <v>7</v>
      </c>
      <c r="AA30" s="2"/>
      <c r="AB30" s="2"/>
      <c r="AC30" s="215"/>
      <c r="AD30" s="2">
        <v>7</v>
      </c>
      <c r="AE30" s="371">
        <f t="shared" si="1"/>
        <v>6.4</v>
      </c>
      <c r="AF30" s="392">
        <f>AVERAGE(I30:T30:AE30)</f>
        <v>5.8843750000000004</v>
      </c>
      <c r="AG30" s="215"/>
      <c r="AH30" s="2"/>
      <c r="AI30" s="215"/>
      <c r="AJ30" s="2"/>
      <c r="AK30" s="215"/>
      <c r="AL30" s="2"/>
      <c r="AM30" s="215"/>
      <c r="AN30" s="2"/>
      <c r="AO30" s="215"/>
      <c r="AP30" s="2"/>
      <c r="AQ30" s="215"/>
      <c r="AR30" s="2"/>
      <c r="AS30" s="215"/>
      <c r="AT30" s="2"/>
      <c r="AU30" s="215"/>
      <c r="AV30" s="2"/>
      <c r="AW30" s="215"/>
      <c r="AX30" s="2"/>
      <c r="AY30" s="215"/>
      <c r="AZ30" s="2"/>
      <c r="BA30" s="215"/>
      <c r="BB30" s="2"/>
      <c r="BC30" s="2"/>
    </row>
    <row r="31" spans="1:55" ht="15" customHeight="1" thickBot="1">
      <c r="A31" s="55">
        <v>29</v>
      </c>
      <c r="B31" s="56" t="s">
        <v>226</v>
      </c>
      <c r="C31" s="57"/>
      <c r="D31" s="58"/>
      <c r="E31" s="53">
        <v>6</v>
      </c>
      <c r="F31" s="42">
        <v>3</v>
      </c>
      <c r="G31" s="54">
        <v>3</v>
      </c>
      <c r="H31" s="6">
        <v>2</v>
      </c>
      <c r="I31" s="72">
        <f t="shared" si="0"/>
        <v>3.5</v>
      </c>
      <c r="J31" s="6">
        <v>6</v>
      </c>
      <c r="K31" s="54">
        <v>10</v>
      </c>
      <c r="L31" s="6">
        <v>6</v>
      </c>
      <c r="M31" s="164">
        <v>9</v>
      </c>
      <c r="N31" s="63">
        <v>9</v>
      </c>
      <c r="O31" s="164">
        <v>9</v>
      </c>
      <c r="P31" s="63" t="s">
        <v>141</v>
      </c>
      <c r="Q31" s="164">
        <v>8</v>
      </c>
      <c r="R31" s="64"/>
      <c r="S31" s="64">
        <v>6</v>
      </c>
      <c r="T31" s="312">
        <v>6</v>
      </c>
      <c r="U31" s="51">
        <v>4</v>
      </c>
      <c r="V31" s="2">
        <v>6</v>
      </c>
      <c r="W31" s="2" t="s">
        <v>141</v>
      </c>
      <c r="X31" s="51">
        <v>6</v>
      </c>
      <c r="Y31" s="94">
        <v>6</v>
      </c>
      <c r="Z31" s="222">
        <v>8</v>
      </c>
      <c r="AA31" s="14"/>
      <c r="AB31" s="14">
        <v>7</v>
      </c>
      <c r="AC31" s="221">
        <v>8</v>
      </c>
      <c r="AD31" s="14">
        <v>6</v>
      </c>
      <c r="AE31" s="379">
        <f t="shared" si="1"/>
        <v>6.375</v>
      </c>
      <c r="AF31" s="392">
        <v>5</v>
      </c>
      <c r="AH31" s="14"/>
      <c r="AJ31" s="14"/>
      <c r="AL31" s="14"/>
      <c r="AN31" s="14"/>
      <c r="AP31" s="14"/>
      <c r="AR31" s="14"/>
      <c r="AT31" s="14"/>
      <c r="AV31" s="14"/>
      <c r="AX31" s="14"/>
      <c r="AZ31" s="14"/>
      <c r="BB31" s="14"/>
      <c r="BC31" s="14"/>
    </row>
    <row r="32" spans="1:55" ht="16.5" thickBot="1">
      <c r="A32" s="55">
        <v>30</v>
      </c>
      <c r="B32" s="56"/>
      <c r="C32" s="57"/>
      <c r="D32" s="58"/>
      <c r="E32" s="25"/>
      <c r="F32" s="25"/>
      <c r="G32" s="2"/>
      <c r="H32" s="2"/>
      <c r="I32" s="17"/>
      <c r="J32" s="2"/>
      <c r="K32" s="2"/>
      <c r="L32" s="2"/>
      <c r="M32" s="139"/>
      <c r="N32" s="139"/>
      <c r="O32" s="139"/>
      <c r="P32" s="139"/>
      <c r="Q32" s="139"/>
      <c r="R32" s="64"/>
      <c r="S32" s="64"/>
      <c r="T32" s="17"/>
      <c r="U32" s="2"/>
      <c r="V32" s="2"/>
      <c r="W32" s="2"/>
      <c r="X32" s="2"/>
      <c r="Y32" s="94"/>
      <c r="Z32" s="1"/>
      <c r="AA32" s="2"/>
      <c r="AB32" s="2"/>
      <c r="AC32" s="215"/>
      <c r="AD32" s="2"/>
      <c r="AE32" s="215"/>
      <c r="AF32" s="2"/>
      <c r="AG32" s="215"/>
      <c r="AH32" s="2"/>
      <c r="AI32" s="215"/>
      <c r="AJ32" s="2"/>
      <c r="AK32" s="215"/>
      <c r="AL32" s="2"/>
      <c r="AM32" s="215"/>
      <c r="AN32" s="2"/>
      <c r="AO32" s="215"/>
      <c r="AP32" s="2"/>
      <c r="AQ32" s="215"/>
      <c r="AR32" s="2"/>
      <c r="AS32" s="215"/>
      <c r="AT32" s="2"/>
      <c r="AU32" s="215"/>
      <c r="AV32" s="2"/>
      <c r="AW32" s="215"/>
      <c r="AX32" s="2"/>
      <c r="AY32" s="215"/>
      <c r="AZ32" s="2"/>
      <c r="BA32" s="215"/>
      <c r="BB32" s="2"/>
      <c r="BC32" s="2"/>
    </row>
    <row r="33" spans="1:55" ht="16.5" thickBot="1">
      <c r="A33" s="59"/>
      <c r="B33" s="60"/>
      <c r="C33" s="61"/>
      <c r="D33" s="62"/>
      <c r="E33" s="41"/>
      <c r="F33" s="45"/>
      <c r="G33" s="30"/>
      <c r="H33" s="12"/>
      <c r="I33" s="41"/>
      <c r="J33" s="12"/>
      <c r="K33" s="30"/>
      <c r="L33" s="12"/>
      <c r="M33" s="152"/>
      <c r="N33" s="122"/>
      <c r="O33" s="152"/>
      <c r="P33" s="165"/>
      <c r="Q33" s="152"/>
      <c r="R33" s="122"/>
      <c r="S33" s="64"/>
      <c r="T33" s="12"/>
      <c r="U33" s="30"/>
      <c r="V33" s="12"/>
      <c r="W33" s="30"/>
      <c r="X33" s="30"/>
      <c r="Y33" s="134"/>
      <c r="Z33" s="1"/>
      <c r="AA33" s="2"/>
      <c r="AB33" s="2"/>
      <c r="AC33" s="215"/>
      <c r="AD33" s="2"/>
      <c r="AE33" s="215"/>
      <c r="AF33" s="2"/>
      <c r="AG33" s="215"/>
      <c r="AH33" s="2"/>
      <c r="AI33" s="215"/>
      <c r="AJ33" s="2"/>
      <c r="AK33" s="215"/>
      <c r="AL33" s="2"/>
      <c r="AM33" s="215"/>
      <c r="AN33" s="2"/>
      <c r="AO33" s="215"/>
      <c r="AP33" s="2"/>
      <c r="AQ33" s="215"/>
      <c r="AR33" s="2"/>
      <c r="AS33" s="215"/>
      <c r="AT33" s="2"/>
      <c r="AU33" s="215"/>
      <c r="AV33" s="2"/>
      <c r="AW33" s="215"/>
      <c r="AX33" s="2"/>
      <c r="AY33" s="215"/>
      <c r="AZ33" s="2"/>
      <c r="BA33" s="215"/>
      <c r="BB33" s="2"/>
      <c r="BC33" s="2"/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ignoredErrors>
    <ignoredError sqref="AE3:AE5 AE10:AE11 AE24 AE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D33"/>
  <sheetViews>
    <sheetView workbookViewId="0">
      <selection activeCell="AC31" sqref="AC31"/>
    </sheetView>
  </sheetViews>
  <sheetFormatPr defaultRowHeight="15"/>
  <cols>
    <col min="1" max="1" width="4.140625" customWidth="1"/>
    <col min="4" max="4" width="8.5703125" customWidth="1"/>
    <col min="5" max="56" width="4.28515625" customWidth="1"/>
  </cols>
  <sheetData>
    <row r="1" spans="1:56" s="226" customFormat="1" ht="15" customHeight="1" thickBot="1">
      <c r="A1" s="410" t="s">
        <v>258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9"/>
    </row>
    <row r="2" spans="1:56" s="275" customFormat="1" ht="15" customHeight="1" thickBot="1">
      <c r="A2" s="255" t="s">
        <v>0</v>
      </c>
      <c r="B2" s="256" t="s">
        <v>1</v>
      </c>
      <c r="C2" s="257"/>
      <c r="D2" s="257"/>
      <c r="E2" s="254" t="s">
        <v>138</v>
      </c>
      <c r="F2" s="254" t="s">
        <v>132</v>
      </c>
      <c r="G2" s="254" t="s">
        <v>132</v>
      </c>
      <c r="H2" s="254" t="s">
        <v>325</v>
      </c>
      <c r="I2" s="254" t="s">
        <v>324</v>
      </c>
      <c r="J2" s="393" t="s">
        <v>360</v>
      </c>
      <c r="K2" s="254" t="s">
        <v>133</v>
      </c>
      <c r="L2" s="254" t="s">
        <v>334</v>
      </c>
      <c r="M2" s="254" t="s">
        <v>134</v>
      </c>
      <c r="N2" s="254" t="s">
        <v>335</v>
      </c>
      <c r="O2" s="254" t="s">
        <v>135</v>
      </c>
      <c r="P2" s="254" t="s">
        <v>130</v>
      </c>
      <c r="Q2" s="254" t="s">
        <v>137</v>
      </c>
      <c r="R2" s="254" t="s">
        <v>354</v>
      </c>
      <c r="S2" s="254" t="s">
        <v>344</v>
      </c>
      <c r="T2" s="236" t="s">
        <v>345</v>
      </c>
      <c r="U2" s="393" t="s">
        <v>361</v>
      </c>
      <c r="V2" s="236" t="s">
        <v>346</v>
      </c>
      <c r="W2" s="236" t="s">
        <v>347</v>
      </c>
      <c r="X2" s="236" t="s">
        <v>348</v>
      </c>
      <c r="Y2" s="236" t="s">
        <v>340</v>
      </c>
      <c r="Z2" s="274" t="s">
        <v>340</v>
      </c>
      <c r="AA2" s="274" t="s">
        <v>350</v>
      </c>
      <c r="AB2" s="254" t="s">
        <v>344</v>
      </c>
      <c r="AC2" s="291" t="s">
        <v>131</v>
      </c>
      <c r="AD2" s="274" t="s">
        <v>355</v>
      </c>
      <c r="AE2" s="273" t="s">
        <v>356</v>
      </c>
      <c r="AF2" s="393" t="s">
        <v>362</v>
      </c>
      <c r="AG2" s="397" t="s">
        <v>363</v>
      </c>
      <c r="AH2" s="274"/>
      <c r="AI2" s="273"/>
      <c r="AJ2" s="274"/>
      <c r="AK2" s="273"/>
      <c r="AL2" s="274"/>
      <c r="AM2" s="273"/>
      <c r="AN2" s="274"/>
      <c r="AO2" s="273"/>
      <c r="AP2" s="274"/>
      <c r="AQ2" s="273"/>
      <c r="AR2" s="274"/>
      <c r="AS2" s="273"/>
      <c r="AT2" s="274"/>
      <c r="AU2" s="273"/>
      <c r="AV2" s="274"/>
      <c r="AW2" s="273"/>
      <c r="AX2" s="274"/>
      <c r="AY2" s="273"/>
      <c r="AZ2" s="274"/>
      <c r="BA2" s="273"/>
      <c r="BB2" s="274"/>
      <c r="BC2" s="273"/>
      <c r="BD2" s="274"/>
    </row>
    <row r="3" spans="1:56" ht="15" customHeight="1" thickBot="1">
      <c r="A3" s="244">
        <v>1</v>
      </c>
      <c r="B3" s="88" t="s">
        <v>227</v>
      </c>
      <c r="C3" s="77"/>
      <c r="D3" s="77"/>
      <c r="E3" s="52">
        <v>3</v>
      </c>
      <c r="F3" s="52">
        <v>3</v>
      </c>
      <c r="G3" s="52">
        <v>6</v>
      </c>
      <c r="H3" s="52">
        <v>2</v>
      </c>
      <c r="I3" s="52">
        <v>1</v>
      </c>
      <c r="J3" s="395">
        <f>AVERAGE(E3:I3)</f>
        <v>3</v>
      </c>
      <c r="K3" s="52" t="s">
        <v>141</v>
      </c>
      <c r="L3" s="52" t="s">
        <v>141</v>
      </c>
      <c r="M3" s="52">
        <v>2</v>
      </c>
      <c r="N3" s="52">
        <v>1</v>
      </c>
      <c r="O3" s="270">
        <v>2</v>
      </c>
      <c r="P3" s="270">
        <v>1</v>
      </c>
      <c r="Q3" s="270">
        <v>2</v>
      </c>
      <c r="R3" s="271">
        <v>1</v>
      </c>
      <c r="S3" s="271"/>
      <c r="T3" s="12">
        <v>2</v>
      </c>
      <c r="U3" s="394">
        <f>AVERAGE(K3:T3)</f>
        <v>1.5714285714285714</v>
      </c>
      <c r="V3" s="12">
        <v>2</v>
      </c>
      <c r="W3" s="12"/>
      <c r="X3" s="12" t="s">
        <v>141</v>
      </c>
      <c r="Y3" s="98" t="s">
        <v>141</v>
      </c>
      <c r="Z3" s="14" t="s">
        <v>141</v>
      </c>
      <c r="AA3" s="14">
        <v>2</v>
      </c>
      <c r="AB3" s="14"/>
      <c r="AD3" s="14"/>
      <c r="AE3">
        <v>2</v>
      </c>
      <c r="AF3" s="329">
        <f>AVERAGE(V3:AE3)</f>
        <v>2</v>
      </c>
      <c r="AG3" s="396">
        <f>AVERAGE(J3:U3:AF3)</f>
        <v>1.813186813186813</v>
      </c>
      <c r="AH3" s="14"/>
      <c r="AJ3" s="14"/>
      <c r="AL3" s="14"/>
      <c r="AN3" s="14"/>
      <c r="AP3" s="14"/>
      <c r="AR3" s="14"/>
      <c r="AT3" s="14"/>
      <c r="AV3" s="14"/>
      <c r="AX3" s="14"/>
      <c r="AZ3" s="14"/>
      <c r="BB3" s="14"/>
      <c r="BD3" s="14"/>
    </row>
    <row r="4" spans="1:56" ht="15" customHeight="1" thickBot="1">
      <c r="A4" s="68">
        <v>2</v>
      </c>
      <c r="B4" s="69" t="s">
        <v>228</v>
      </c>
      <c r="C4" s="70"/>
      <c r="D4" s="70"/>
      <c r="E4" s="6">
        <v>6</v>
      </c>
      <c r="F4" s="6">
        <v>3</v>
      </c>
      <c r="G4" s="6">
        <v>7</v>
      </c>
      <c r="H4" s="6">
        <v>6</v>
      </c>
      <c r="I4" s="6" t="s">
        <v>141</v>
      </c>
      <c r="J4" s="72">
        <f t="shared" ref="J4:J33" si="0">AVERAGE(E4:I4)</f>
        <v>5.5</v>
      </c>
      <c r="K4" s="6">
        <v>9</v>
      </c>
      <c r="L4" s="6">
        <v>9</v>
      </c>
      <c r="M4" s="6">
        <v>9</v>
      </c>
      <c r="N4" s="6"/>
      <c r="O4" s="63">
        <v>10</v>
      </c>
      <c r="P4" s="63">
        <v>9</v>
      </c>
      <c r="Q4" s="63">
        <v>10</v>
      </c>
      <c r="R4" s="64">
        <v>9</v>
      </c>
      <c r="S4" s="64"/>
      <c r="T4" s="2">
        <v>9</v>
      </c>
      <c r="U4" s="394">
        <f t="shared" ref="U4:U24" si="1">AVERAGE(K4:T4)</f>
        <v>9.25</v>
      </c>
      <c r="V4" s="2">
        <v>10</v>
      </c>
      <c r="W4" s="2">
        <v>9</v>
      </c>
      <c r="X4" s="2">
        <v>10</v>
      </c>
      <c r="Y4" s="94">
        <v>2</v>
      </c>
      <c r="Z4" s="2" t="s">
        <v>141</v>
      </c>
      <c r="AA4" s="2">
        <v>9</v>
      </c>
      <c r="AB4" s="2"/>
      <c r="AC4" s="215"/>
      <c r="AD4" s="2"/>
      <c r="AE4" s="215" t="s">
        <v>141</v>
      </c>
      <c r="AF4" s="312">
        <f t="shared" ref="AF4:AF33" si="2">AVERAGE(V4:AE4)</f>
        <v>8</v>
      </c>
      <c r="AG4" s="389">
        <f>AVERAGE(J4:U4:AF4)</f>
        <v>8.546875</v>
      </c>
      <c r="AH4" s="2"/>
      <c r="AI4" s="215"/>
      <c r="AJ4" s="2"/>
      <c r="AK4" s="215"/>
      <c r="AL4" s="2"/>
      <c r="AM4" s="215"/>
      <c r="AN4" s="2"/>
      <c r="AO4" s="215"/>
      <c r="AP4" s="2"/>
      <c r="AQ4" s="215"/>
      <c r="AR4" s="2"/>
      <c r="AS4" s="215"/>
      <c r="AT4" s="2"/>
      <c r="AU4" s="215"/>
      <c r="AV4" s="2"/>
      <c r="AW4" s="215"/>
      <c r="AX4" s="2"/>
      <c r="AY4" s="215"/>
      <c r="AZ4" s="2"/>
      <c r="BA4" s="215"/>
      <c r="BB4" s="2"/>
      <c r="BC4" s="215"/>
      <c r="BD4" s="2"/>
    </row>
    <row r="5" spans="1:56" ht="15" customHeight="1" thickBot="1">
      <c r="A5" s="68">
        <v>3</v>
      </c>
      <c r="B5" s="69" t="s">
        <v>229</v>
      </c>
      <c r="C5" s="70"/>
      <c r="D5" s="70"/>
      <c r="E5" s="6">
        <v>1</v>
      </c>
      <c r="F5" s="155">
        <v>2</v>
      </c>
      <c r="G5" s="155"/>
      <c r="H5" s="155">
        <v>2</v>
      </c>
      <c r="I5" s="155">
        <v>2</v>
      </c>
      <c r="J5" s="385">
        <f t="shared" si="0"/>
        <v>1.75</v>
      </c>
      <c r="K5" s="155">
        <v>3</v>
      </c>
      <c r="L5" s="155">
        <v>6</v>
      </c>
      <c r="M5" s="155">
        <v>3</v>
      </c>
      <c r="N5" s="155">
        <v>1</v>
      </c>
      <c r="O5" s="182">
        <v>8</v>
      </c>
      <c r="P5" s="63">
        <v>6</v>
      </c>
      <c r="Q5" s="63">
        <v>6</v>
      </c>
      <c r="R5" s="64">
        <v>6</v>
      </c>
      <c r="S5" s="64"/>
      <c r="T5" s="2">
        <v>2</v>
      </c>
      <c r="U5" s="394">
        <v>3</v>
      </c>
      <c r="V5" s="2">
        <v>3</v>
      </c>
      <c r="W5" s="2">
        <v>3</v>
      </c>
      <c r="X5" s="2">
        <v>3</v>
      </c>
      <c r="Y5" s="94">
        <v>3</v>
      </c>
      <c r="Z5" s="221">
        <v>3</v>
      </c>
      <c r="AA5" s="14">
        <v>4</v>
      </c>
      <c r="AB5" s="14"/>
      <c r="AD5" s="14"/>
      <c r="AE5">
        <v>2</v>
      </c>
      <c r="AF5" s="329">
        <f t="shared" si="2"/>
        <v>3</v>
      </c>
      <c r="AG5" s="396">
        <f>AVERAGE(J5:U5:AF5)</f>
        <v>3.6710526315789473</v>
      </c>
      <c r="AH5" s="14"/>
      <c r="AJ5" s="14"/>
      <c r="AL5" s="14"/>
      <c r="AN5" s="14"/>
      <c r="AP5" s="14"/>
      <c r="AR5" s="14"/>
      <c r="AT5" s="14"/>
      <c r="AV5" s="14"/>
      <c r="AX5" s="14"/>
      <c r="AZ5" s="14"/>
      <c r="BB5" s="14"/>
      <c r="BD5" s="14"/>
    </row>
    <row r="6" spans="1:56" ht="15" customHeight="1" thickBot="1">
      <c r="A6" s="68">
        <v>4</v>
      </c>
      <c r="B6" s="69" t="s">
        <v>230</v>
      </c>
      <c r="C6" s="70"/>
      <c r="D6" s="70"/>
      <c r="E6" s="6">
        <v>9</v>
      </c>
      <c r="F6" s="155">
        <v>4</v>
      </c>
      <c r="G6" s="155"/>
      <c r="H6" s="155">
        <v>9</v>
      </c>
      <c r="I6" s="155" t="s">
        <v>141</v>
      </c>
      <c r="J6" s="385">
        <f t="shared" si="0"/>
        <v>7.333333333333333</v>
      </c>
      <c r="K6" s="155">
        <v>8</v>
      </c>
      <c r="L6" s="155">
        <v>10</v>
      </c>
      <c r="M6" s="155">
        <v>9</v>
      </c>
      <c r="N6" s="155">
        <v>10</v>
      </c>
      <c r="O6" s="182">
        <v>10</v>
      </c>
      <c r="P6" s="63">
        <v>10</v>
      </c>
      <c r="Q6" s="63">
        <v>9</v>
      </c>
      <c r="R6" s="64">
        <v>10</v>
      </c>
      <c r="S6" s="64"/>
      <c r="T6" s="2">
        <v>9</v>
      </c>
      <c r="U6" s="394">
        <f t="shared" si="1"/>
        <v>9.4444444444444446</v>
      </c>
      <c r="V6" s="2">
        <v>10</v>
      </c>
      <c r="W6" s="2">
        <v>10</v>
      </c>
      <c r="X6" s="2">
        <v>10</v>
      </c>
      <c r="Y6" s="94">
        <v>10</v>
      </c>
      <c r="Z6" s="2">
        <v>10</v>
      </c>
      <c r="AA6" s="2">
        <v>9</v>
      </c>
      <c r="AB6" s="2">
        <v>9</v>
      </c>
      <c r="AC6" s="215"/>
      <c r="AD6" s="2"/>
      <c r="AE6" s="215" t="s">
        <v>141</v>
      </c>
      <c r="AF6" s="312">
        <f t="shared" si="2"/>
        <v>9.7142857142857135</v>
      </c>
      <c r="AG6" s="389">
        <f>AVERAGE(J6:U6:AF6)</f>
        <v>9.4469507101086041</v>
      </c>
      <c r="AH6" s="2"/>
      <c r="AI6" s="215"/>
      <c r="AJ6" s="2"/>
      <c r="AK6" s="215"/>
      <c r="AL6" s="2"/>
      <c r="AM6" s="215"/>
      <c r="AN6" s="2"/>
      <c r="AO6" s="215"/>
      <c r="AP6" s="2"/>
      <c r="AQ6" s="215"/>
      <c r="AR6" s="2"/>
      <c r="AS6" s="215"/>
      <c r="AT6" s="2"/>
      <c r="AU6" s="215"/>
      <c r="AV6" s="2"/>
      <c r="AW6" s="215"/>
      <c r="AX6" s="2"/>
      <c r="AY6" s="215"/>
      <c r="AZ6" s="2"/>
      <c r="BA6" s="215"/>
      <c r="BB6" s="2"/>
      <c r="BC6" s="215"/>
      <c r="BD6" s="2"/>
    </row>
    <row r="7" spans="1:56" ht="15" customHeight="1" thickBot="1">
      <c r="A7" s="68">
        <v>5</v>
      </c>
      <c r="B7" s="69" t="s">
        <v>231</v>
      </c>
      <c r="C7" s="70"/>
      <c r="D7" s="70"/>
      <c r="E7" s="6" t="s">
        <v>141</v>
      </c>
      <c r="F7" s="155" t="s">
        <v>141</v>
      </c>
      <c r="G7" s="155">
        <v>6</v>
      </c>
      <c r="H7" s="155">
        <v>1</v>
      </c>
      <c r="I7" s="155">
        <v>4</v>
      </c>
      <c r="J7" s="385">
        <f t="shared" si="0"/>
        <v>3.6666666666666665</v>
      </c>
      <c r="K7" s="155">
        <v>1</v>
      </c>
      <c r="L7" s="155">
        <v>1</v>
      </c>
      <c r="M7" s="155">
        <v>1</v>
      </c>
      <c r="N7" s="155">
        <v>1</v>
      </c>
      <c r="O7" s="182" t="s">
        <v>141</v>
      </c>
      <c r="P7" s="63">
        <v>1</v>
      </c>
      <c r="Q7" s="63">
        <v>6</v>
      </c>
      <c r="R7" s="64">
        <v>1</v>
      </c>
      <c r="S7" s="64"/>
      <c r="T7" s="2" t="s">
        <v>141</v>
      </c>
      <c r="U7" s="394">
        <f t="shared" si="1"/>
        <v>1.7142857142857142</v>
      </c>
      <c r="V7" s="2" t="s">
        <v>141</v>
      </c>
      <c r="W7" s="2">
        <v>1</v>
      </c>
      <c r="X7" s="2">
        <v>3</v>
      </c>
      <c r="Y7" s="94" t="s">
        <v>141</v>
      </c>
      <c r="Z7" s="221" t="s">
        <v>141</v>
      </c>
      <c r="AA7" s="14">
        <v>2</v>
      </c>
      <c r="AB7" s="14"/>
      <c r="AD7" s="14"/>
      <c r="AE7">
        <v>2</v>
      </c>
      <c r="AF7" s="329">
        <f t="shared" si="2"/>
        <v>2</v>
      </c>
      <c r="AG7" s="396">
        <f>AVERAGE(J7:U7:AF7)</f>
        <v>1.9557823129251699</v>
      </c>
      <c r="AH7" s="14"/>
      <c r="AJ7" s="14"/>
      <c r="AL7" s="14"/>
      <c r="AN7" s="14"/>
      <c r="AP7" s="14"/>
      <c r="AR7" s="14"/>
      <c r="AT7" s="14"/>
      <c r="AV7" s="14"/>
      <c r="AX7" s="14"/>
      <c r="AZ7" s="14"/>
      <c r="BB7" s="14"/>
      <c r="BD7" s="14"/>
    </row>
    <row r="8" spans="1:56" ht="15" customHeight="1" thickBot="1">
      <c r="A8" s="68">
        <v>6</v>
      </c>
      <c r="B8" s="69" t="s">
        <v>232</v>
      </c>
      <c r="C8" s="70"/>
      <c r="D8" s="70"/>
      <c r="E8" s="6">
        <v>9</v>
      </c>
      <c r="F8" s="155">
        <v>5</v>
      </c>
      <c r="G8" s="155">
        <v>9</v>
      </c>
      <c r="H8" s="155">
        <v>10</v>
      </c>
      <c r="I8" s="155">
        <v>6</v>
      </c>
      <c r="J8" s="385">
        <f t="shared" si="0"/>
        <v>7.8</v>
      </c>
      <c r="K8" s="155">
        <v>10</v>
      </c>
      <c r="L8" s="155">
        <v>10</v>
      </c>
      <c r="M8" s="155">
        <v>9</v>
      </c>
      <c r="N8" s="155">
        <v>10</v>
      </c>
      <c r="O8" s="182">
        <v>10</v>
      </c>
      <c r="P8" s="63">
        <v>10</v>
      </c>
      <c r="Q8" s="182">
        <v>9</v>
      </c>
      <c r="R8" s="64">
        <v>10</v>
      </c>
      <c r="S8" s="64"/>
      <c r="T8" s="2" t="s">
        <v>141</v>
      </c>
      <c r="U8" s="394">
        <v>10</v>
      </c>
      <c r="V8" s="2">
        <v>9</v>
      </c>
      <c r="W8" s="2">
        <v>10</v>
      </c>
      <c r="X8" s="2">
        <v>10</v>
      </c>
      <c r="Y8" s="94">
        <v>2</v>
      </c>
      <c r="Z8" s="2">
        <v>10</v>
      </c>
      <c r="AA8" s="2">
        <v>9</v>
      </c>
      <c r="AB8" s="2">
        <v>9</v>
      </c>
      <c r="AC8" s="215">
        <v>10</v>
      </c>
      <c r="AD8" s="2">
        <v>10</v>
      </c>
      <c r="AE8" s="215">
        <v>8</v>
      </c>
      <c r="AF8" s="312">
        <f t="shared" si="2"/>
        <v>8.6999999999999993</v>
      </c>
      <c r="AG8" s="389">
        <f>AVERAGE(J8:U8:AF8)</f>
        <v>9.1190476190476186</v>
      </c>
      <c r="AH8" s="2"/>
      <c r="AI8" s="215"/>
      <c r="AJ8" s="2"/>
      <c r="AK8" s="215"/>
      <c r="AL8" s="2"/>
      <c r="AM8" s="215"/>
      <c r="AN8" s="2"/>
      <c r="AO8" s="215"/>
      <c r="AP8" s="2"/>
      <c r="AQ8" s="215"/>
      <c r="AR8" s="2"/>
      <c r="AS8" s="215"/>
      <c r="AT8" s="2"/>
      <c r="AU8" s="215"/>
      <c r="AV8" s="2"/>
      <c r="AW8" s="215"/>
      <c r="AX8" s="2"/>
      <c r="AY8" s="215"/>
      <c r="AZ8" s="2"/>
      <c r="BA8" s="215"/>
      <c r="BB8" s="2"/>
      <c r="BC8" s="215"/>
      <c r="BD8" s="2"/>
    </row>
    <row r="9" spans="1:56" s="226" customFormat="1" ht="15" customHeight="1" thickBot="1">
      <c r="A9" s="255">
        <v>7</v>
      </c>
      <c r="B9" s="256" t="s">
        <v>233</v>
      </c>
      <c r="C9" s="257"/>
      <c r="D9" s="257"/>
      <c r="E9" s="276"/>
      <c r="F9" s="277"/>
      <c r="G9" s="277"/>
      <c r="H9" s="277"/>
      <c r="I9" s="277"/>
      <c r="J9" s="385" t="s">
        <v>332</v>
      </c>
      <c r="K9" s="277"/>
      <c r="L9" s="277"/>
      <c r="M9" s="277"/>
      <c r="N9" s="277"/>
      <c r="O9" s="277"/>
      <c r="P9" s="276"/>
      <c r="Q9" s="277"/>
      <c r="R9" s="278"/>
      <c r="S9" s="278"/>
      <c r="T9" s="236"/>
      <c r="U9" s="394"/>
      <c r="V9" s="236"/>
      <c r="W9" s="236"/>
      <c r="X9" s="236"/>
      <c r="Y9" s="293"/>
      <c r="Z9" s="262"/>
      <c r="AA9" s="262"/>
      <c r="AB9" s="262"/>
      <c r="AD9" s="262"/>
      <c r="AF9" s="329"/>
      <c r="AG9" s="396"/>
      <c r="AH9" s="262"/>
      <c r="AJ9" s="262"/>
      <c r="AL9" s="262"/>
      <c r="AN9" s="262"/>
      <c r="AP9" s="262"/>
      <c r="AR9" s="262"/>
      <c r="AT9" s="262"/>
      <c r="AV9" s="262"/>
      <c r="AX9" s="262"/>
      <c r="AZ9" s="262"/>
      <c r="BB9" s="262"/>
      <c r="BD9" s="262"/>
    </row>
    <row r="10" spans="1:56" ht="15" customHeight="1" thickBot="1">
      <c r="A10" s="68">
        <v>8</v>
      </c>
      <c r="B10" s="69" t="s">
        <v>234</v>
      </c>
      <c r="C10" s="70"/>
      <c r="D10" s="70"/>
      <c r="E10" s="6">
        <v>5</v>
      </c>
      <c r="F10" s="155">
        <v>2</v>
      </c>
      <c r="G10" s="155">
        <v>3</v>
      </c>
      <c r="H10" s="155">
        <v>3</v>
      </c>
      <c r="I10" s="155">
        <v>2</v>
      </c>
      <c r="J10" s="385">
        <f t="shared" si="0"/>
        <v>3</v>
      </c>
      <c r="K10" s="155">
        <v>2</v>
      </c>
      <c r="L10" s="155">
        <v>2</v>
      </c>
      <c r="M10" s="155">
        <v>2</v>
      </c>
      <c r="N10" s="155">
        <v>2</v>
      </c>
      <c r="O10" s="182">
        <v>3</v>
      </c>
      <c r="P10" s="63">
        <v>2</v>
      </c>
      <c r="Q10" s="182">
        <v>3</v>
      </c>
      <c r="R10" s="64">
        <v>2</v>
      </c>
      <c r="S10" s="64"/>
      <c r="T10" s="2">
        <v>3</v>
      </c>
      <c r="U10" s="394">
        <v>3</v>
      </c>
      <c r="V10" s="2">
        <v>3</v>
      </c>
      <c r="W10" s="2">
        <v>1</v>
      </c>
      <c r="X10" s="2">
        <v>3</v>
      </c>
      <c r="Y10" s="94" t="s">
        <v>141</v>
      </c>
      <c r="Z10" s="2" t="s">
        <v>141</v>
      </c>
      <c r="AA10" s="2">
        <v>3</v>
      </c>
      <c r="AB10" s="2"/>
      <c r="AC10" s="215"/>
      <c r="AD10" s="2"/>
      <c r="AE10" s="215">
        <v>3</v>
      </c>
      <c r="AF10" s="312">
        <f t="shared" si="2"/>
        <v>2.6</v>
      </c>
      <c r="AG10" s="389">
        <f>AVERAGE(J10:U10:AF10)</f>
        <v>2.5058823529411764</v>
      </c>
      <c r="AH10" s="2"/>
      <c r="AI10" s="215"/>
      <c r="AJ10" s="2"/>
      <c r="AK10" s="215"/>
      <c r="AL10" s="2"/>
      <c r="AM10" s="215"/>
      <c r="AN10" s="2"/>
      <c r="AO10" s="215"/>
      <c r="AP10" s="2"/>
      <c r="AQ10" s="215"/>
      <c r="AR10" s="2"/>
      <c r="AS10" s="215"/>
      <c r="AT10" s="2"/>
      <c r="AU10" s="215"/>
      <c r="AV10" s="2"/>
      <c r="AW10" s="215"/>
      <c r="AX10" s="2"/>
      <c r="AY10" s="215"/>
      <c r="AZ10" s="2"/>
      <c r="BA10" s="215"/>
      <c r="BB10" s="2"/>
      <c r="BC10" s="215"/>
      <c r="BD10" s="2"/>
    </row>
    <row r="11" spans="1:56" ht="15" customHeight="1" thickBot="1">
      <c r="A11" s="68">
        <v>9</v>
      </c>
      <c r="B11" s="69" t="s">
        <v>235</v>
      </c>
      <c r="C11" s="70"/>
      <c r="D11" s="70"/>
      <c r="E11" s="6">
        <v>1</v>
      </c>
      <c r="F11" s="155">
        <v>2</v>
      </c>
      <c r="G11" s="155">
        <v>1</v>
      </c>
      <c r="H11" s="155">
        <v>1</v>
      </c>
      <c r="I11" s="155">
        <v>2</v>
      </c>
      <c r="J11" s="385">
        <f t="shared" si="0"/>
        <v>1.4</v>
      </c>
      <c r="K11" s="155">
        <v>6</v>
      </c>
      <c r="L11" s="155">
        <v>2</v>
      </c>
      <c r="M11" s="155">
        <v>7</v>
      </c>
      <c r="N11" s="155">
        <v>1</v>
      </c>
      <c r="O11" s="182">
        <v>8</v>
      </c>
      <c r="P11" s="63">
        <v>6</v>
      </c>
      <c r="Q11" s="182">
        <v>6</v>
      </c>
      <c r="R11" s="64">
        <v>6</v>
      </c>
      <c r="S11" s="64"/>
      <c r="T11" s="2">
        <v>3</v>
      </c>
      <c r="U11" s="394">
        <v>4</v>
      </c>
      <c r="V11" s="2">
        <v>6</v>
      </c>
      <c r="W11" s="2">
        <v>5</v>
      </c>
      <c r="X11" s="2">
        <v>3</v>
      </c>
      <c r="Y11" s="94">
        <v>3</v>
      </c>
      <c r="Z11" s="221">
        <v>3</v>
      </c>
      <c r="AA11" s="14">
        <v>4</v>
      </c>
      <c r="AB11" s="14"/>
      <c r="AD11" s="14"/>
      <c r="AE11" t="s">
        <v>141</v>
      </c>
      <c r="AF11" s="329">
        <f t="shared" si="2"/>
        <v>4</v>
      </c>
      <c r="AG11" s="396">
        <v>3</v>
      </c>
      <c r="AH11" s="14"/>
      <c r="AJ11" s="14"/>
      <c r="AL11" s="14"/>
      <c r="AN11" s="14"/>
      <c r="AP11" s="14"/>
      <c r="AR11" s="14"/>
      <c r="AT11" s="14"/>
      <c r="AV11" s="14"/>
      <c r="AX11" s="14"/>
      <c r="AZ11" s="14"/>
      <c r="BB11" s="14"/>
      <c r="BD11" s="14"/>
    </row>
    <row r="12" spans="1:56" ht="15" customHeight="1" thickBot="1">
      <c r="A12" s="68">
        <v>10</v>
      </c>
      <c r="B12" s="69" t="s">
        <v>236</v>
      </c>
      <c r="C12" s="70"/>
      <c r="D12" s="70"/>
      <c r="E12" s="6">
        <v>9</v>
      </c>
      <c r="F12" s="155">
        <v>3</v>
      </c>
      <c r="G12" s="155">
        <v>7</v>
      </c>
      <c r="H12" s="155">
        <v>10</v>
      </c>
      <c r="I12" s="155">
        <v>6</v>
      </c>
      <c r="J12" s="385">
        <f t="shared" si="0"/>
        <v>7</v>
      </c>
      <c r="K12" s="155">
        <v>10</v>
      </c>
      <c r="L12" s="155">
        <v>10</v>
      </c>
      <c r="M12" s="155">
        <v>9</v>
      </c>
      <c r="N12" s="155">
        <v>10</v>
      </c>
      <c r="O12" s="182">
        <v>10</v>
      </c>
      <c r="P12" s="63">
        <v>10</v>
      </c>
      <c r="Q12" s="182">
        <v>9</v>
      </c>
      <c r="R12" s="64">
        <v>10</v>
      </c>
      <c r="S12" s="64"/>
      <c r="T12" s="2" t="s">
        <v>141</v>
      </c>
      <c r="U12" s="394">
        <f t="shared" si="1"/>
        <v>9.75</v>
      </c>
      <c r="V12" s="2">
        <v>9</v>
      </c>
      <c r="W12" s="2">
        <v>9</v>
      </c>
      <c r="X12" s="2">
        <v>10</v>
      </c>
      <c r="Y12" s="94">
        <v>5</v>
      </c>
      <c r="Z12" s="2">
        <v>9</v>
      </c>
      <c r="AA12" s="2">
        <v>9</v>
      </c>
      <c r="AB12" s="2"/>
      <c r="AC12" s="215">
        <v>8</v>
      </c>
      <c r="AD12" s="2">
        <v>9</v>
      </c>
      <c r="AE12" s="215">
        <v>9</v>
      </c>
      <c r="AF12" s="312">
        <f t="shared" si="2"/>
        <v>8.5555555555555554</v>
      </c>
      <c r="AG12" s="389">
        <f>AVERAGE(J12:U12:AF12)</f>
        <v>9.0152777777777775</v>
      </c>
      <c r="AH12" s="2"/>
      <c r="AI12" s="215"/>
      <c r="AJ12" s="2"/>
      <c r="AK12" s="215"/>
      <c r="AL12" s="2"/>
      <c r="AM12" s="215"/>
      <c r="AN12" s="2"/>
      <c r="AO12" s="215"/>
      <c r="AP12" s="2"/>
      <c r="AQ12" s="215"/>
      <c r="AR12" s="2"/>
      <c r="AS12" s="215"/>
      <c r="AT12" s="2"/>
      <c r="AU12" s="215"/>
      <c r="AV12" s="2"/>
      <c r="AW12" s="215"/>
      <c r="AX12" s="2"/>
      <c r="AY12" s="215"/>
      <c r="AZ12" s="2"/>
      <c r="BA12" s="215"/>
      <c r="BB12" s="2"/>
      <c r="BC12" s="215"/>
      <c r="BD12" s="2"/>
    </row>
    <row r="13" spans="1:56" ht="15" customHeight="1" thickBot="1">
      <c r="A13" s="68">
        <v>11</v>
      </c>
      <c r="B13" s="69" t="s">
        <v>237</v>
      </c>
      <c r="C13" s="70"/>
      <c r="D13" s="70"/>
      <c r="E13" s="6"/>
      <c r="F13" s="155"/>
      <c r="G13" s="155"/>
      <c r="H13" s="155">
        <v>1</v>
      </c>
      <c r="I13" s="155">
        <v>6</v>
      </c>
      <c r="J13" s="385">
        <f t="shared" si="0"/>
        <v>3.5</v>
      </c>
      <c r="K13" s="155">
        <v>9</v>
      </c>
      <c r="L13" s="155">
        <v>1</v>
      </c>
      <c r="M13" s="155">
        <v>9</v>
      </c>
      <c r="N13" s="155"/>
      <c r="O13" s="182" t="s">
        <v>141</v>
      </c>
      <c r="P13" s="63" t="s">
        <v>141</v>
      </c>
      <c r="Q13" s="182" t="s">
        <v>141</v>
      </c>
      <c r="R13" s="64" t="s">
        <v>141</v>
      </c>
      <c r="S13" s="64"/>
      <c r="T13" s="2">
        <v>6</v>
      </c>
      <c r="U13" s="394">
        <v>7</v>
      </c>
      <c r="V13" s="2">
        <v>10</v>
      </c>
      <c r="W13" s="2">
        <v>6</v>
      </c>
      <c r="X13" s="2">
        <v>7</v>
      </c>
      <c r="Y13" s="94">
        <v>9</v>
      </c>
      <c r="Z13" s="221">
        <v>9</v>
      </c>
      <c r="AA13" s="14" t="s">
        <v>367</v>
      </c>
      <c r="AB13" s="14">
        <v>8</v>
      </c>
      <c r="AC13" s="221">
        <v>8</v>
      </c>
      <c r="AD13" s="14">
        <v>8</v>
      </c>
      <c r="AE13" s="221">
        <v>7</v>
      </c>
      <c r="AF13" s="329">
        <f t="shared" si="2"/>
        <v>8</v>
      </c>
      <c r="AG13" s="396">
        <f>AVERAGE(J13:U13:AF13)</f>
        <v>7.21875</v>
      </c>
      <c r="AH13" s="14"/>
      <c r="AJ13" s="14"/>
      <c r="AL13" s="14"/>
      <c r="AN13" s="14"/>
      <c r="AP13" s="14"/>
      <c r="AR13" s="14"/>
      <c r="AT13" s="14"/>
      <c r="AV13" s="14"/>
      <c r="AX13" s="14"/>
      <c r="AZ13" s="14"/>
      <c r="BB13" s="14"/>
      <c r="BD13" s="14"/>
    </row>
    <row r="14" spans="1:56" ht="15" customHeight="1" thickBot="1">
      <c r="A14" s="68">
        <v>12</v>
      </c>
      <c r="B14" s="69" t="s">
        <v>238</v>
      </c>
      <c r="C14" s="70"/>
      <c r="D14" s="70"/>
      <c r="E14" s="6">
        <v>5</v>
      </c>
      <c r="F14" s="155">
        <v>3</v>
      </c>
      <c r="G14" s="155">
        <v>3</v>
      </c>
      <c r="H14" s="155">
        <v>2</v>
      </c>
      <c r="I14" s="155">
        <v>2</v>
      </c>
      <c r="J14" s="385">
        <f t="shared" si="0"/>
        <v>3</v>
      </c>
      <c r="K14" s="155">
        <v>2</v>
      </c>
      <c r="L14" s="155">
        <v>2</v>
      </c>
      <c r="M14" s="155">
        <v>6</v>
      </c>
      <c r="N14" s="155">
        <v>6</v>
      </c>
      <c r="O14" s="182">
        <v>5</v>
      </c>
      <c r="P14" s="63">
        <v>4</v>
      </c>
      <c r="Q14" s="182">
        <v>6</v>
      </c>
      <c r="R14" s="64">
        <v>3</v>
      </c>
      <c r="S14" s="64"/>
      <c r="T14" s="2">
        <v>2</v>
      </c>
      <c r="U14" s="394">
        <v>3</v>
      </c>
      <c r="V14" s="2">
        <v>3</v>
      </c>
      <c r="W14" s="2">
        <v>3</v>
      </c>
      <c r="X14" s="2">
        <v>1</v>
      </c>
      <c r="Y14" s="94">
        <v>3</v>
      </c>
      <c r="Z14" s="2">
        <v>3</v>
      </c>
      <c r="AA14" s="2">
        <v>2</v>
      </c>
      <c r="AB14" s="2"/>
      <c r="AC14" s="215"/>
      <c r="AD14" s="2"/>
      <c r="AE14" s="215">
        <v>3</v>
      </c>
      <c r="AF14" s="312">
        <f t="shared" si="2"/>
        <v>2.5714285714285716</v>
      </c>
      <c r="AG14" s="389">
        <f>AVERAGE(J14:U14:AF14)</f>
        <v>3.2932330827067666</v>
      </c>
      <c r="AH14" s="2"/>
      <c r="AI14" s="215"/>
      <c r="AJ14" s="2"/>
      <c r="AK14" s="215"/>
      <c r="AL14" s="2"/>
      <c r="AM14" s="215"/>
      <c r="AN14" s="2"/>
      <c r="AO14" s="215"/>
      <c r="AP14" s="2"/>
      <c r="AQ14" s="215"/>
      <c r="AR14" s="2"/>
      <c r="AS14" s="215"/>
      <c r="AT14" s="2"/>
      <c r="AU14" s="215"/>
      <c r="AV14" s="2"/>
      <c r="AW14" s="215"/>
      <c r="AX14" s="2"/>
      <c r="AY14" s="215"/>
      <c r="AZ14" s="2"/>
      <c r="BA14" s="215"/>
      <c r="BB14" s="2"/>
      <c r="BC14" s="215"/>
      <c r="BD14" s="2"/>
    </row>
    <row r="15" spans="1:56" ht="15" customHeight="1" thickBot="1">
      <c r="A15" s="68">
        <v>13</v>
      </c>
      <c r="B15" s="69" t="s">
        <v>239</v>
      </c>
      <c r="C15" s="70"/>
      <c r="D15" s="70"/>
      <c r="E15" s="6"/>
      <c r="F15" s="155">
        <v>2</v>
      </c>
      <c r="G15" s="155">
        <v>3</v>
      </c>
      <c r="H15" s="155">
        <v>2</v>
      </c>
      <c r="I15" s="155">
        <v>2</v>
      </c>
      <c r="J15" s="385">
        <f t="shared" si="0"/>
        <v>2.25</v>
      </c>
      <c r="K15" s="155" t="s">
        <v>141</v>
      </c>
      <c r="L15" s="155"/>
      <c r="M15" s="155">
        <v>2</v>
      </c>
      <c r="N15" s="155">
        <v>1</v>
      </c>
      <c r="O15" s="182" t="s">
        <v>141</v>
      </c>
      <c r="P15" s="63">
        <v>1</v>
      </c>
      <c r="Q15" s="182" t="s">
        <v>141</v>
      </c>
      <c r="R15" s="64" t="s">
        <v>141</v>
      </c>
      <c r="S15" s="64"/>
      <c r="T15" s="2" t="s">
        <v>141</v>
      </c>
      <c r="U15" s="394">
        <f t="shared" si="1"/>
        <v>1.3333333333333333</v>
      </c>
      <c r="V15" s="2" t="s">
        <v>141</v>
      </c>
      <c r="W15" s="2">
        <v>1</v>
      </c>
      <c r="X15" s="2">
        <v>2</v>
      </c>
      <c r="Y15" s="94" t="s">
        <v>141</v>
      </c>
      <c r="Z15" s="14" t="s">
        <v>141</v>
      </c>
      <c r="AA15" s="14">
        <v>3</v>
      </c>
      <c r="AB15" s="14"/>
      <c r="AD15" s="14"/>
      <c r="AE15" t="s">
        <v>141</v>
      </c>
      <c r="AF15" s="329">
        <f t="shared" si="2"/>
        <v>2</v>
      </c>
      <c r="AG15" s="396">
        <f>AVERAGE(J15:U15:AF15)</f>
        <v>1.7314814814814814</v>
      </c>
      <c r="AH15" s="14"/>
      <c r="AJ15" s="14"/>
      <c r="AL15" s="14"/>
      <c r="AN15" s="14"/>
      <c r="AP15" s="14"/>
      <c r="AR15" s="14"/>
      <c r="AT15" s="14"/>
      <c r="AV15" s="14"/>
      <c r="AX15" s="14"/>
      <c r="AZ15" s="14"/>
      <c r="BB15" s="14"/>
      <c r="BD15" s="14"/>
    </row>
    <row r="16" spans="1:56" ht="15" customHeight="1" thickBot="1">
      <c r="A16" s="68">
        <v>14</v>
      </c>
      <c r="B16" s="69" t="s">
        <v>240</v>
      </c>
      <c r="C16" s="70"/>
      <c r="D16" s="70"/>
      <c r="E16" s="6">
        <v>9</v>
      </c>
      <c r="F16" s="155">
        <v>5</v>
      </c>
      <c r="G16" s="155">
        <v>9</v>
      </c>
      <c r="H16" s="155">
        <v>10</v>
      </c>
      <c r="I16" s="155">
        <v>5</v>
      </c>
      <c r="J16" s="385">
        <f t="shared" si="0"/>
        <v>7.6</v>
      </c>
      <c r="K16" s="155" t="s">
        <v>141</v>
      </c>
      <c r="L16" s="155" t="s">
        <v>141</v>
      </c>
      <c r="M16" s="155">
        <v>9</v>
      </c>
      <c r="N16" s="155">
        <v>10</v>
      </c>
      <c r="O16" s="182">
        <v>10</v>
      </c>
      <c r="P16" s="63">
        <v>10</v>
      </c>
      <c r="Q16" s="182">
        <v>9</v>
      </c>
      <c r="R16" s="64">
        <v>10</v>
      </c>
      <c r="S16" s="64"/>
      <c r="T16" s="2">
        <v>7</v>
      </c>
      <c r="U16" s="394">
        <f t="shared" si="1"/>
        <v>9.2857142857142865</v>
      </c>
      <c r="V16" s="2">
        <v>9</v>
      </c>
      <c r="W16" s="2">
        <v>10</v>
      </c>
      <c r="X16" s="2">
        <v>3</v>
      </c>
      <c r="Y16" s="94">
        <v>5</v>
      </c>
      <c r="Z16" s="2">
        <v>9</v>
      </c>
      <c r="AA16" s="2" t="s">
        <v>367</v>
      </c>
      <c r="AB16" s="2"/>
      <c r="AC16" s="215"/>
      <c r="AD16" s="2"/>
      <c r="AE16" s="215" t="s">
        <v>141</v>
      </c>
      <c r="AF16" s="312">
        <f t="shared" si="2"/>
        <v>7.2</v>
      </c>
      <c r="AG16" s="389">
        <f>AVERAGE(J16:U16:AF16)</f>
        <v>8.3390476190476193</v>
      </c>
      <c r="AH16" s="2"/>
      <c r="AI16" s="215"/>
      <c r="AJ16" s="2"/>
      <c r="AK16" s="215"/>
      <c r="AL16" s="2"/>
      <c r="AM16" s="215"/>
      <c r="AN16" s="2"/>
      <c r="AO16" s="215"/>
      <c r="AP16" s="2"/>
      <c r="AQ16" s="215"/>
      <c r="AR16" s="2"/>
      <c r="AS16" s="215"/>
      <c r="AT16" s="2"/>
      <c r="AU16" s="215"/>
      <c r="AV16" s="2"/>
      <c r="AW16" s="215"/>
      <c r="AX16" s="2"/>
      <c r="AY16" s="215"/>
      <c r="AZ16" s="2"/>
      <c r="BA16" s="215"/>
      <c r="BB16" s="2"/>
      <c r="BC16" s="215"/>
      <c r="BD16" s="2"/>
    </row>
    <row r="17" spans="1:56" ht="15" customHeight="1" thickBot="1">
      <c r="A17" s="68">
        <v>15</v>
      </c>
      <c r="B17" s="69" t="s">
        <v>241</v>
      </c>
      <c r="C17" s="70"/>
      <c r="D17" s="70"/>
      <c r="E17" s="6"/>
      <c r="F17" s="155">
        <v>3</v>
      </c>
      <c r="G17" s="155" t="s">
        <v>141</v>
      </c>
      <c r="H17" s="155" t="s">
        <v>141</v>
      </c>
      <c r="I17" s="155" t="s">
        <v>141</v>
      </c>
      <c r="J17" s="385">
        <f t="shared" si="0"/>
        <v>3</v>
      </c>
      <c r="K17" s="155" t="s">
        <v>141</v>
      </c>
      <c r="L17" s="155" t="s">
        <v>141</v>
      </c>
      <c r="M17" s="155" t="s">
        <v>141</v>
      </c>
      <c r="N17" s="155">
        <v>1</v>
      </c>
      <c r="O17" s="182">
        <v>6</v>
      </c>
      <c r="P17" s="63">
        <v>3</v>
      </c>
      <c r="Q17" s="182">
        <v>9</v>
      </c>
      <c r="R17" s="64">
        <v>6</v>
      </c>
      <c r="S17" s="64"/>
      <c r="T17" s="2">
        <v>2</v>
      </c>
      <c r="U17" s="394">
        <v>4</v>
      </c>
      <c r="V17" s="2">
        <v>5</v>
      </c>
      <c r="W17" s="2">
        <v>1</v>
      </c>
      <c r="X17" s="2" t="s">
        <v>141</v>
      </c>
      <c r="Y17" s="94">
        <v>6</v>
      </c>
      <c r="Z17" s="14">
        <v>6</v>
      </c>
      <c r="AA17" s="14">
        <v>3</v>
      </c>
      <c r="AB17" s="14">
        <v>3</v>
      </c>
      <c r="AD17" s="14"/>
      <c r="AE17" s="35">
        <v>4</v>
      </c>
      <c r="AF17" s="329">
        <f t="shared" si="2"/>
        <v>4</v>
      </c>
      <c r="AG17" s="396">
        <f>AVERAGE(J17:U17:AF17)</f>
        <v>4.125</v>
      </c>
      <c r="AH17" s="14"/>
      <c r="AJ17" s="14"/>
      <c r="AL17" s="14"/>
      <c r="AN17" s="14"/>
      <c r="AP17" s="14"/>
      <c r="AR17" s="14"/>
      <c r="AT17" s="14"/>
      <c r="AV17" s="14"/>
      <c r="AX17" s="14"/>
      <c r="AZ17" s="14"/>
      <c r="BB17" s="14"/>
      <c r="BD17" s="14"/>
    </row>
    <row r="18" spans="1:56" ht="15" customHeight="1" thickBot="1">
      <c r="A18" s="68">
        <v>16</v>
      </c>
      <c r="B18" s="69" t="s">
        <v>242</v>
      </c>
      <c r="C18" s="70"/>
      <c r="D18" s="70"/>
      <c r="E18" s="6">
        <v>6</v>
      </c>
      <c r="F18" s="155">
        <v>3</v>
      </c>
      <c r="G18" s="155">
        <v>7</v>
      </c>
      <c r="H18" s="155">
        <v>6</v>
      </c>
      <c r="I18" s="155">
        <v>7</v>
      </c>
      <c r="J18" s="385">
        <f t="shared" si="0"/>
        <v>5.8</v>
      </c>
      <c r="K18" s="155">
        <v>9</v>
      </c>
      <c r="L18" s="155">
        <v>7</v>
      </c>
      <c r="M18" s="155" t="s">
        <v>141</v>
      </c>
      <c r="N18" s="155" t="s">
        <v>141</v>
      </c>
      <c r="O18" s="182">
        <v>9</v>
      </c>
      <c r="P18" s="63">
        <v>9</v>
      </c>
      <c r="Q18" s="182">
        <v>10</v>
      </c>
      <c r="R18" s="64">
        <v>9</v>
      </c>
      <c r="S18" s="64"/>
      <c r="T18" s="2">
        <v>9</v>
      </c>
      <c r="U18" s="394">
        <f t="shared" si="1"/>
        <v>8.8571428571428577</v>
      </c>
      <c r="V18" s="2">
        <v>10</v>
      </c>
      <c r="W18" s="2">
        <v>7</v>
      </c>
      <c r="X18" s="2">
        <v>10</v>
      </c>
      <c r="Y18" s="94">
        <v>2</v>
      </c>
      <c r="Z18" s="2">
        <v>6</v>
      </c>
      <c r="AA18" s="2">
        <v>9</v>
      </c>
      <c r="AB18" s="2"/>
      <c r="AC18" s="215">
        <v>7</v>
      </c>
      <c r="AD18" s="2">
        <v>9</v>
      </c>
      <c r="AE18" s="215">
        <v>7</v>
      </c>
      <c r="AF18" s="312">
        <f t="shared" si="2"/>
        <v>7.4444444444444446</v>
      </c>
      <c r="AG18" s="389">
        <f>AVERAGE(J18:U18:AF18)</f>
        <v>7.9527151211361735</v>
      </c>
      <c r="AH18" s="2"/>
      <c r="AI18" s="215"/>
      <c r="AJ18" s="2"/>
      <c r="AK18" s="215"/>
      <c r="AL18" s="2"/>
      <c r="AM18" s="215"/>
      <c r="AN18" s="2"/>
      <c r="AO18" s="215"/>
      <c r="AP18" s="2"/>
      <c r="AQ18" s="215"/>
      <c r="AR18" s="2"/>
      <c r="AS18" s="215"/>
      <c r="AT18" s="2"/>
      <c r="AU18" s="215"/>
      <c r="AV18" s="2"/>
      <c r="AW18" s="215"/>
      <c r="AX18" s="2"/>
      <c r="AY18" s="215"/>
      <c r="AZ18" s="2"/>
      <c r="BA18" s="215"/>
      <c r="BB18" s="2"/>
      <c r="BC18" s="215"/>
      <c r="BD18" s="2"/>
    </row>
    <row r="19" spans="1:56" ht="15" customHeight="1" thickBot="1">
      <c r="A19" s="68">
        <v>17</v>
      </c>
      <c r="B19" s="69" t="s">
        <v>243</v>
      </c>
      <c r="C19" s="70"/>
      <c r="D19" s="70"/>
      <c r="E19" s="6">
        <v>1</v>
      </c>
      <c r="F19" s="155">
        <v>1</v>
      </c>
      <c r="G19" s="155">
        <v>1</v>
      </c>
      <c r="H19" s="155">
        <v>2</v>
      </c>
      <c r="I19" s="155">
        <v>1</v>
      </c>
      <c r="J19" s="385">
        <f t="shared" si="0"/>
        <v>1.2</v>
      </c>
      <c r="K19" s="155" t="s">
        <v>141</v>
      </c>
      <c r="L19" s="155" t="s">
        <v>141</v>
      </c>
      <c r="M19" s="155" t="s">
        <v>141</v>
      </c>
      <c r="N19" s="155" t="s">
        <v>141</v>
      </c>
      <c r="O19" s="182" t="s">
        <v>141</v>
      </c>
      <c r="P19" s="63">
        <v>2</v>
      </c>
      <c r="Q19" s="182" t="s">
        <v>141</v>
      </c>
      <c r="R19" s="64">
        <v>2</v>
      </c>
      <c r="S19" s="64"/>
      <c r="T19" s="2">
        <v>2</v>
      </c>
      <c r="U19" s="394">
        <f t="shared" si="1"/>
        <v>2</v>
      </c>
      <c r="V19" s="2" t="s">
        <v>141</v>
      </c>
      <c r="W19" s="2" t="s">
        <v>367</v>
      </c>
      <c r="X19" s="2" t="s">
        <v>367</v>
      </c>
      <c r="Y19" s="94" t="s">
        <v>141</v>
      </c>
      <c r="Z19" s="14" t="s">
        <v>141</v>
      </c>
      <c r="AA19" s="14" t="s">
        <v>367</v>
      </c>
      <c r="AB19" s="14"/>
      <c r="AD19" s="14"/>
      <c r="AE19" t="s">
        <v>141</v>
      </c>
      <c r="AF19" s="329">
        <v>2</v>
      </c>
      <c r="AG19" s="396">
        <f>AVERAGE(J19:U19:AF19)</f>
        <v>1.8666666666666665</v>
      </c>
      <c r="AH19" s="14"/>
      <c r="AJ19" s="14"/>
      <c r="AL19" s="14"/>
      <c r="AN19" s="14"/>
      <c r="AP19" s="14"/>
      <c r="AR19" s="14"/>
      <c r="AT19" s="14"/>
      <c r="AV19" s="14"/>
      <c r="AX19" s="14"/>
      <c r="AZ19" s="14"/>
      <c r="BB19" s="14"/>
      <c r="BD19" s="14"/>
    </row>
    <row r="20" spans="1:56" ht="15" customHeight="1" thickBot="1">
      <c r="A20" s="68">
        <v>18</v>
      </c>
      <c r="B20" s="69" t="s">
        <v>244</v>
      </c>
      <c r="C20" s="70"/>
      <c r="D20" s="70"/>
      <c r="E20" s="6">
        <v>1</v>
      </c>
      <c r="F20" s="155">
        <v>2</v>
      </c>
      <c r="G20" s="155">
        <v>3</v>
      </c>
      <c r="H20" s="155"/>
      <c r="I20" s="155"/>
      <c r="J20" s="385">
        <f t="shared" si="0"/>
        <v>2</v>
      </c>
      <c r="K20" s="155">
        <v>1</v>
      </c>
      <c r="L20" s="155">
        <v>1</v>
      </c>
      <c r="M20" s="155">
        <v>1</v>
      </c>
      <c r="N20" s="155">
        <v>1</v>
      </c>
      <c r="O20" s="182">
        <v>1</v>
      </c>
      <c r="P20" s="63">
        <v>1</v>
      </c>
      <c r="Q20" s="182">
        <v>1</v>
      </c>
      <c r="R20" s="64">
        <v>1</v>
      </c>
      <c r="S20" s="64"/>
      <c r="T20" s="2">
        <v>2</v>
      </c>
      <c r="U20" s="394">
        <f t="shared" si="1"/>
        <v>1.1111111111111112</v>
      </c>
      <c r="V20" s="2">
        <v>1</v>
      </c>
      <c r="W20" s="2">
        <v>1</v>
      </c>
      <c r="X20" s="2">
        <v>1</v>
      </c>
      <c r="Y20" s="94">
        <v>1</v>
      </c>
      <c r="Z20" s="2" t="s">
        <v>141</v>
      </c>
      <c r="AA20" s="2">
        <v>1</v>
      </c>
      <c r="AB20" s="2"/>
      <c r="AC20" s="215"/>
      <c r="AD20" s="2"/>
      <c r="AE20" s="215">
        <v>2</v>
      </c>
      <c r="AF20" s="312">
        <v>2</v>
      </c>
      <c r="AG20" s="389">
        <v>2</v>
      </c>
      <c r="AH20" s="2"/>
      <c r="AI20" s="215"/>
      <c r="AJ20" s="2"/>
      <c r="AK20" s="215"/>
      <c r="AL20" s="2"/>
      <c r="AM20" s="215"/>
      <c r="AN20" s="2"/>
      <c r="AO20" s="215"/>
      <c r="AP20" s="2"/>
      <c r="AQ20" s="215"/>
      <c r="AR20" s="2"/>
      <c r="AS20" s="215"/>
      <c r="AT20" s="2"/>
      <c r="AU20" s="215"/>
      <c r="AV20" s="2"/>
      <c r="AW20" s="215"/>
      <c r="AX20" s="2"/>
      <c r="AY20" s="215"/>
      <c r="AZ20" s="2"/>
      <c r="BA20" s="215"/>
      <c r="BB20" s="2"/>
      <c r="BC20" s="215"/>
      <c r="BD20" s="2"/>
    </row>
    <row r="21" spans="1:56" ht="15" customHeight="1" thickBot="1">
      <c r="A21" s="68">
        <v>19</v>
      </c>
      <c r="B21" s="69" t="s">
        <v>245</v>
      </c>
      <c r="C21" s="70"/>
      <c r="D21" s="70"/>
      <c r="E21" s="6">
        <v>1</v>
      </c>
      <c r="F21" s="155">
        <v>1</v>
      </c>
      <c r="G21" s="155">
        <v>3</v>
      </c>
      <c r="H21" s="155">
        <v>1</v>
      </c>
      <c r="I21" s="155">
        <v>2</v>
      </c>
      <c r="J21" s="385">
        <f t="shared" si="0"/>
        <v>1.6</v>
      </c>
      <c r="K21" s="155">
        <v>3</v>
      </c>
      <c r="L21" s="155">
        <v>3</v>
      </c>
      <c r="M21" s="155">
        <v>2</v>
      </c>
      <c r="N21" s="155">
        <v>1</v>
      </c>
      <c r="O21" s="182">
        <v>3</v>
      </c>
      <c r="P21" s="63">
        <v>2</v>
      </c>
      <c r="Q21" s="182">
        <v>2</v>
      </c>
      <c r="R21" s="64">
        <v>2</v>
      </c>
      <c r="S21" s="64"/>
      <c r="T21" s="2">
        <v>2</v>
      </c>
      <c r="U21" s="394">
        <f t="shared" si="1"/>
        <v>2.2222222222222223</v>
      </c>
      <c r="V21" s="2">
        <v>2</v>
      </c>
      <c r="W21" s="2">
        <v>2</v>
      </c>
      <c r="X21" s="2">
        <v>4</v>
      </c>
      <c r="Y21" s="94">
        <v>1</v>
      </c>
      <c r="Z21" s="14" t="s">
        <v>141</v>
      </c>
      <c r="AA21" s="14">
        <v>1</v>
      </c>
      <c r="AB21" s="14"/>
      <c r="AD21" s="14"/>
      <c r="AE21" s="35">
        <v>2</v>
      </c>
      <c r="AF21" s="329">
        <f t="shared" si="2"/>
        <v>2</v>
      </c>
      <c r="AG21" s="389">
        <f>AVERAGE(J21:U21:AF21)</f>
        <v>2.1012345679012348</v>
      </c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</row>
    <row r="22" spans="1:56" ht="15" customHeight="1" thickBot="1">
      <c r="A22" s="68">
        <v>20</v>
      </c>
      <c r="B22" s="69" t="s">
        <v>246</v>
      </c>
      <c r="C22" s="70"/>
      <c r="D22" s="70"/>
      <c r="E22" s="6"/>
      <c r="F22" s="155">
        <v>5</v>
      </c>
      <c r="G22" s="155">
        <v>9</v>
      </c>
      <c r="H22" s="155"/>
      <c r="I22" s="155">
        <v>6</v>
      </c>
      <c r="J22" s="385">
        <f t="shared" si="0"/>
        <v>6.666666666666667</v>
      </c>
      <c r="K22" s="155">
        <v>9</v>
      </c>
      <c r="L22" s="155">
        <v>9</v>
      </c>
      <c r="M22" s="155">
        <v>9</v>
      </c>
      <c r="N22" s="155">
        <v>1</v>
      </c>
      <c r="O22" s="182">
        <v>10</v>
      </c>
      <c r="P22" s="63">
        <v>10</v>
      </c>
      <c r="Q22" s="182">
        <v>9</v>
      </c>
      <c r="R22" s="64">
        <v>10</v>
      </c>
      <c r="S22" s="64"/>
      <c r="T22" s="2">
        <v>10</v>
      </c>
      <c r="U22" s="394">
        <v>10</v>
      </c>
      <c r="V22" s="2">
        <v>9</v>
      </c>
      <c r="W22" s="2">
        <v>10</v>
      </c>
      <c r="X22" s="2">
        <v>7</v>
      </c>
      <c r="Y22" s="94">
        <v>10</v>
      </c>
      <c r="Z22" s="2">
        <v>10</v>
      </c>
      <c r="AA22" s="2">
        <v>9</v>
      </c>
      <c r="AB22" s="2"/>
      <c r="AC22" s="215"/>
      <c r="AD22" s="2"/>
      <c r="AE22" s="215" t="s">
        <v>141</v>
      </c>
      <c r="AF22" s="312">
        <f t="shared" si="2"/>
        <v>9.1666666666666661</v>
      </c>
      <c r="AG22" s="396">
        <f>AVERAGE(J22:U22:AF22)</f>
        <v>8.768518518518519</v>
      </c>
      <c r="AH22" s="2"/>
      <c r="AI22" s="215"/>
      <c r="AJ22" s="2"/>
      <c r="AK22" s="215"/>
      <c r="AL22" s="2"/>
      <c r="AM22" s="215"/>
      <c r="AN22" s="2"/>
      <c r="AO22" s="215"/>
      <c r="AP22" s="2"/>
      <c r="AQ22" s="215"/>
      <c r="AR22" s="2"/>
      <c r="AS22" s="215"/>
      <c r="AT22" s="2"/>
      <c r="AU22" s="215"/>
      <c r="AV22" s="2"/>
      <c r="AW22" s="215"/>
      <c r="AX22" s="2"/>
      <c r="AY22" s="215"/>
      <c r="AZ22" s="2"/>
      <c r="BA22" s="215"/>
      <c r="BB22" s="2"/>
      <c r="BC22" s="215"/>
      <c r="BD22" s="2"/>
    </row>
    <row r="23" spans="1:56" ht="15" customHeight="1" thickBot="1">
      <c r="A23" s="68">
        <v>21</v>
      </c>
      <c r="B23" s="69" t="s">
        <v>247</v>
      </c>
      <c r="C23" s="70"/>
      <c r="D23" s="70"/>
      <c r="E23" s="6">
        <v>6</v>
      </c>
      <c r="F23" s="155">
        <v>3</v>
      </c>
      <c r="G23" s="155">
        <v>5</v>
      </c>
      <c r="H23" s="155">
        <v>3</v>
      </c>
      <c r="I23" s="155">
        <v>3</v>
      </c>
      <c r="J23" s="385">
        <f t="shared" si="0"/>
        <v>4</v>
      </c>
      <c r="K23" s="155">
        <v>2</v>
      </c>
      <c r="L23" s="155">
        <v>2</v>
      </c>
      <c r="M23" s="155">
        <v>2</v>
      </c>
      <c r="N23" s="155">
        <v>1</v>
      </c>
      <c r="O23" s="63">
        <v>8</v>
      </c>
      <c r="P23" s="63">
        <v>3</v>
      </c>
      <c r="Q23" s="182">
        <v>2</v>
      </c>
      <c r="R23" s="64">
        <v>6</v>
      </c>
      <c r="S23" s="64"/>
      <c r="T23" s="2">
        <v>3</v>
      </c>
      <c r="U23" s="394">
        <f t="shared" si="1"/>
        <v>3.2222222222222223</v>
      </c>
      <c r="V23" s="2" t="s">
        <v>141</v>
      </c>
      <c r="W23" s="2" t="s">
        <v>367</v>
      </c>
      <c r="X23" s="2">
        <v>7</v>
      </c>
      <c r="Y23" s="94" t="s">
        <v>141</v>
      </c>
      <c r="Z23" s="221" t="s">
        <v>141</v>
      </c>
      <c r="AA23" s="14">
        <v>2</v>
      </c>
      <c r="AB23" s="14"/>
      <c r="AC23">
        <v>6</v>
      </c>
      <c r="AD23" s="14"/>
      <c r="AE23" s="35">
        <v>3</v>
      </c>
      <c r="AF23" s="329">
        <f t="shared" si="2"/>
        <v>4.5</v>
      </c>
      <c r="AG23" s="389">
        <f>AVERAGE(J23:U23:AF23)</f>
        <v>3.6701388888888888</v>
      </c>
      <c r="AH23" s="14"/>
      <c r="AJ23" s="14"/>
      <c r="AL23" s="14"/>
      <c r="AN23" s="14"/>
      <c r="AP23" s="14"/>
      <c r="AR23" s="14"/>
      <c r="AT23" s="14"/>
      <c r="AV23" s="14"/>
      <c r="AX23" s="14"/>
      <c r="AZ23" s="14"/>
      <c r="BB23" s="14"/>
      <c r="BD23" s="14"/>
    </row>
    <row r="24" spans="1:56" ht="15" customHeight="1" thickBot="1">
      <c r="A24" s="68">
        <v>22</v>
      </c>
      <c r="B24" s="69" t="s">
        <v>248</v>
      </c>
      <c r="C24" s="70"/>
      <c r="D24" s="70"/>
      <c r="E24" s="6" t="s">
        <v>141</v>
      </c>
      <c r="F24" s="155">
        <v>4</v>
      </c>
      <c r="G24" s="155">
        <v>6</v>
      </c>
      <c r="H24" s="155" t="s">
        <v>141</v>
      </c>
      <c r="I24" s="155" t="s">
        <v>141</v>
      </c>
      <c r="J24" s="385">
        <f t="shared" si="0"/>
        <v>5</v>
      </c>
      <c r="K24" s="155" t="s">
        <v>141</v>
      </c>
      <c r="L24" s="155" t="s">
        <v>141</v>
      </c>
      <c r="M24" s="155">
        <v>9</v>
      </c>
      <c r="N24" s="155">
        <v>1</v>
      </c>
      <c r="O24" s="63">
        <v>10</v>
      </c>
      <c r="P24" s="63">
        <v>1</v>
      </c>
      <c r="Q24" s="182">
        <v>9</v>
      </c>
      <c r="R24" s="64" t="s">
        <v>141</v>
      </c>
      <c r="S24" s="64"/>
      <c r="T24" s="2" t="s">
        <v>141</v>
      </c>
      <c r="U24" s="394">
        <f t="shared" si="1"/>
        <v>6</v>
      </c>
      <c r="V24" s="2">
        <v>7</v>
      </c>
      <c r="W24" s="2">
        <v>1</v>
      </c>
      <c r="X24" s="2" t="s">
        <v>141</v>
      </c>
      <c r="Y24" s="94">
        <v>2</v>
      </c>
      <c r="Z24" s="2">
        <v>8</v>
      </c>
      <c r="AA24" s="2">
        <v>9</v>
      </c>
      <c r="AB24" s="2"/>
      <c r="AC24" s="215"/>
      <c r="AD24" s="2"/>
      <c r="AE24" s="215">
        <v>5</v>
      </c>
      <c r="AF24" s="312">
        <f t="shared" si="2"/>
        <v>5.333333333333333</v>
      </c>
      <c r="AG24" s="396">
        <f>AVERAGE(J24:U24:AF24)</f>
        <v>5.5952380952380949</v>
      </c>
      <c r="AH24" s="2"/>
      <c r="AI24" s="215"/>
      <c r="AJ24" s="2"/>
      <c r="AK24" s="215"/>
      <c r="AL24" s="2"/>
      <c r="AM24" s="215"/>
      <c r="AN24" s="2"/>
      <c r="AO24" s="215"/>
      <c r="AP24" s="2"/>
      <c r="AQ24" s="215"/>
      <c r="AR24" s="2"/>
      <c r="AS24" s="215"/>
      <c r="AT24" s="2"/>
      <c r="AU24" s="215"/>
      <c r="AV24" s="2"/>
      <c r="AW24" s="215"/>
      <c r="AX24" s="2"/>
      <c r="AY24" s="215"/>
      <c r="AZ24" s="2"/>
      <c r="BA24" s="215"/>
      <c r="BB24" s="2"/>
      <c r="BC24" s="215"/>
      <c r="BD24" s="2"/>
    </row>
    <row r="25" spans="1:56" ht="15" customHeight="1" thickBot="1">
      <c r="A25" s="186">
        <v>23</v>
      </c>
      <c r="B25" s="187" t="s">
        <v>249</v>
      </c>
      <c r="C25" s="188"/>
      <c r="D25" s="188"/>
      <c r="E25" s="189"/>
      <c r="F25" s="190"/>
      <c r="G25" s="190"/>
      <c r="H25" s="190"/>
      <c r="I25" s="190"/>
      <c r="J25" s="385"/>
      <c r="K25" s="190"/>
      <c r="L25" s="190"/>
      <c r="M25" s="190"/>
      <c r="N25" s="190"/>
      <c r="O25" s="189"/>
      <c r="P25" s="189"/>
      <c r="Q25" s="190"/>
      <c r="R25" s="191"/>
      <c r="S25" s="191"/>
      <c r="T25" s="192"/>
      <c r="U25" s="394"/>
      <c r="V25" s="192"/>
      <c r="W25" s="192"/>
      <c r="X25" s="192"/>
      <c r="Y25" s="294"/>
      <c r="Z25" s="221"/>
      <c r="AA25" s="12"/>
      <c r="AB25" s="12"/>
      <c r="AD25" s="12"/>
      <c r="AF25" s="329"/>
      <c r="AG25" s="389">
        <v>6</v>
      </c>
      <c r="AH25" s="12"/>
      <c r="AJ25" s="2"/>
      <c r="AL25" s="12"/>
      <c r="AN25" s="12"/>
      <c r="AP25" s="12"/>
      <c r="AR25" s="12"/>
      <c r="AT25" s="12"/>
      <c r="AV25" s="12"/>
      <c r="AX25" s="12"/>
      <c r="AZ25" s="12"/>
      <c r="BB25" s="12"/>
      <c r="BD25" s="12"/>
    </row>
    <row r="26" spans="1:56" ht="15" customHeight="1" thickBot="1">
      <c r="A26" s="68">
        <v>24</v>
      </c>
      <c r="B26" s="69" t="s">
        <v>250</v>
      </c>
      <c r="C26" s="70"/>
      <c r="D26" s="70"/>
      <c r="E26" s="6">
        <v>6</v>
      </c>
      <c r="F26" s="155">
        <v>3</v>
      </c>
      <c r="G26" s="155">
        <v>8</v>
      </c>
      <c r="H26" s="155" t="s">
        <v>141</v>
      </c>
      <c r="I26" s="155">
        <v>4</v>
      </c>
      <c r="J26" s="385">
        <f t="shared" si="0"/>
        <v>5.25</v>
      </c>
      <c r="K26" s="155">
        <v>8</v>
      </c>
      <c r="L26" s="155">
        <v>8</v>
      </c>
      <c r="M26" s="155">
        <v>9</v>
      </c>
      <c r="N26" s="155">
        <v>10</v>
      </c>
      <c r="O26" s="63">
        <v>10</v>
      </c>
      <c r="P26" s="63">
        <v>1</v>
      </c>
      <c r="Q26" s="182">
        <v>9</v>
      </c>
      <c r="R26" s="64" t="s">
        <v>141</v>
      </c>
      <c r="S26" s="64"/>
      <c r="T26" s="2">
        <v>5</v>
      </c>
      <c r="U26" s="394">
        <v>7</v>
      </c>
      <c r="V26" s="2">
        <v>10</v>
      </c>
      <c r="W26" s="2">
        <v>1</v>
      </c>
      <c r="X26" s="2">
        <v>7</v>
      </c>
      <c r="Y26" s="94" t="s">
        <v>141</v>
      </c>
      <c r="Z26" s="2">
        <v>9</v>
      </c>
      <c r="AA26" s="2">
        <v>9</v>
      </c>
      <c r="AB26" s="2"/>
      <c r="AC26" s="215">
        <v>8</v>
      </c>
      <c r="AD26" s="2">
        <v>9</v>
      </c>
      <c r="AE26" s="215">
        <v>7</v>
      </c>
      <c r="AF26" s="312">
        <f t="shared" si="2"/>
        <v>7.5</v>
      </c>
      <c r="AG26" s="396">
        <v>6</v>
      </c>
      <c r="AH26" s="2"/>
      <c r="AI26" s="215"/>
      <c r="AJ26" s="2"/>
      <c r="AK26" s="215"/>
      <c r="AL26" s="2"/>
      <c r="AM26" s="215"/>
      <c r="AN26" s="2"/>
      <c r="AO26" s="215"/>
      <c r="AP26" s="2"/>
      <c r="AQ26" s="215"/>
      <c r="AR26" s="2"/>
      <c r="AS26" s="215"/>
      <c r="AT26" s="2"/>
      <c r="AU26" s="215"/>
      <c r="AV26" s="2"/>
      <c r="AW26" s="215"/>
      <c r="AX26" s="2"/>
      <c r="AY26" s="215"/>
      <c r="AZ26" s="2"/>
      <c r="BA26" s="215"/>
      <c r="BB26" s="2"/>
      <c r="BC26" s="215"/>
      <c r="BD26" s="2"/>
    </row>
    <row r="27" spans="1:56" ht="15" customHeight="1" thickBot="1">
      <c r="A27" s="68">
        <v>25</v>
      </c>
      <c r="B27" s="69" t="s">
        <v>251</v>
      </c>
      <c r="C27" s="70"/>
      <c r="D27" s="70"/>
      <c r="E27" s="6">
        <v>1</v>
      </c>
      <c r="F27" s="155">
        <v>1</v>
      </c>
      <c r="G27" s="155">
        <v>1</v>
      </c>
      <c r="H27" s="155">
        <v>2</v>
      </c>
      <c r="I27" s="155">
        <v>1</v>
      </c>
      <c r="J27" s="385">
        <f t="shared" si="0"/>
        <v>1.2</v>
      </c>
      <c r="K27" s="155" t="s">
        <v>141</v>
      </c>
      <c r="L27" s="155" t="s">
        <v>141</v>
      </c>
      <c r="M27" s="155"/>
      <c r="N27" s="155" t="s">
        <v>141</v>
      </c>
      <c r="O27" s="63"/>
      <c r="P27" s="63"/>
      <c r="Q27" s="182"/>
      <c r="R27" s="64"/>
      <c r="S27" s="64"/>
      <c r="T27" s="2" t="s">
        <v>141</v>
      </c>
      <c r="U27" s="394">
        <v>5</v>
      </c>
      <c r="V27" s="2"/>
      <c r="W27" s="2"/>
      <c r="X27" s="2"/>
      <c r="Y27" s="94"/>
      <c r="Z27" s="14"/>
      <c r="AA27" s="14"/>
      <c r="AB27" s="14"/>
      <c r="AD27" s="14"/>
      <c r="AF27" s="329">
        <v>5</v>
      </c>
      <c r="AG27" s="389">
        <v>5</v>
      </c>
      <c r="AH27" s="14"/>
      <c r="AJ27" s="14"/>
      <c r="AL27" s="14"/>
      <c r="AN27" s="14"/>
      <c r="AP27" s="14"/>
      <c r="AR27" s="14"/>
      <c r="AT27" s="14"/>
      <c r="AV27" s="14"/>
      <c r="AX27" s="14"/>
      <c r="AZ27" s="14"/>
      <c r="BB27" s="14"/>
      <c r="BD27" s="14"/>
    </row>
    <row r="28" spans="1:56" ht="15" customHeight="1" thickBot="1">
      <c r="A28" s="68">
        <v>26</v>
      </c>
      <c r="B28" s="69" t="s">
        <v>252</v>
      </c>
      <c r="C28" s="70"/>
      <c r="D28" s="70"/>
      <c r="E28" s="6">
        <v>9</v>
      </c>
      <c r="F28" s="155">
        <v>3</v>
      </c>
      <c r="G28" s="155">
        <v>6</v>
      </c>
      <c r="H28" s="155">
        <v>1</v>
      </c>
      <c r="I28" s="155" t="s">
        <v>141</v>
      </c>
      <c r="J28" s="385">
        <f t="shared" si="0"/>
        <v>4.75</v>
      </c>
      <c r="K28" s="155">
        <v>9</v>
      </c>
      <c r="L28" s="155">
        <v>9</v>
      </c>
      <c r="M28" s="155">
        <v>8</v>
      </c>
      <c r="N28" s="155">
        <v>9</v>
      </c>
      <c r="O28" s="63">
        <v>10</v>
      </c>
      <c r="P28" s="63">
        <v>9</v>
      </c>
      <c r="Q28" s="182" t="s">
        <v>141</v>
      </c>
      <c r="R28" s="64" t="s">
        <v>141</v>
      </c>
      <c r="S28" s="64"/>
      <c r="T28" s="2">
        <v>5</v>
      </c>
      <c r="U28" s="394">
        <v>7</v>
      </c>
      <c r="V28" s="2">
        <v>7</v>
      </c>
      <c r="W28" s="2">
        <v>1</v>
      </c>
      <c r="X28" s="2">
        <v>6</v>
      </c>
      <c r="Y28" s="94">
        <v>9</v>
      </c>
      <c r="Z28" s="2">
        <v>9</v>
      </c>
      <c r="AA28" s="2">
        <v>9</v>
      </c>
      <c r="AB28" s="2"/>
      <c r="AC28" s="215"/>
      <c r="AD28" s="2"/>
      <c r="AE28" s="215">
        <v>7</v>
      </c>
      <c r="AF28" s="312">
        <f t="shared" si="2"/>
        <v>6.8571428571428568</v>
      </c>
      <c r="AG28" s="396">
        <v>6</v>
      </c>
      <c r="AH28" s="2"/>
      <c r="AI28" s="215"/>
      <c r="AJ28" s="2"/>
      <c r="AK28" s="215"/>
      <c r="AL28" s="2"/>
      <c r="AM28" s="215"/>
      <c r="AN28" s="2"/>
      <c r="AO28" s="215"/>
      <c r="AP28" s="2"/>
      <c r="AQ28" s="215"/>
      <c r="AR28" s="2"/>
      <c r="AS28" s="215"/>
      <c r="AT28" s="2"/>
      <c r="AU28" s="215"/>
      <c r="AV28" s="2"/>
      <c r="AW28" s="215"/>
      <c r="AX28" s="2"/>
      <c r="AY28" s="215"/>
      <c r="AZ28" s="2"/>
      <c r="BA28" s="215"/>
      <c r="BB28" s="2"/>
      <c r="BC28" s="215"/>
      <c r="BD28" s="2"/>
    </row>
    <row r="29" spans="1:56" ht="15" customHeight="1" thickBot="1">
      <c r="A29" s="68">
        <v>27</v>
      </c>
      <c r="B29" s="69" t="s">
        <v>253</v>
      </c>
      <c r="C29" s="70"/>
      <c r="D29" s="70"/>
      <c r="E29" s="6" t="s">
        <v>141</v>
      </c>
      <c r="F29" s="155">
        <v>3</v>
      </c>
      <c r="G29" s="155">
        <v>6</v>
      </c>
      <c r="H29" s="155" t="s">
        <v>141</v>
      </c>
      <c r="I29" s="155" t="s">
        <v>141</v>
      </c>
      <c r="J29" s="385">
        <f t="shared" si="0"/>
        <v>4.5</v>
      </c>
      <c r="K29" s="155">
        <v>9</v>
      </c>
      <c r="L29" s="155">
        <v>9</v>
      </c>
      <c r="M29" s="155">
        <v>9</v>
      </c>
      <c r="N29" s="155">
        <v>10</v>
      </c>
      <c r="O29" s="63">
        <v>10</v>
      </c>
      <c r="P29" s="63">
        <v>10</v>
      </c>
      <c r="Q29" s="182">
        <v>6</v>
      </c>
      <c r="R29" s="64">
        <v>6</v>
      </c>
      <c r="S29" s="64"/>
      <c r="T29" s="2">
        <v>3</v>
      </c>
      <c r="U29" s="394">
        <v>6</v>
      </c>
      <c r="V29" s="2">
        <v>7</v>
      </c>
      <c r="W29" s="2">
        <v>8</v>
      </c>
      <c r="X29" s="2">
        <v>6</v>
      </c>
      <c r="Y29" s="94">
        <v>9</v>
      </c>
      <c r="Z29" s="221">
        <v>9</v>
      </c>
      <c r="AA29" s="14">
        <v>9</v>
      </c>
      <c r="AB29" s="14"/>
      <c r="AD29" s="14"/>
      <c r="AE29" s="35">
        <v>7</v>
      </c>
      <c r="AF29" s="312">
        <f t="shared" si="2"/>
        <v>7.8571428571428568</v>
      </c>
      <c r="AG29" s="389">
        <v>6</v>
      </c>
      <c r="AH29" s="14"/>
      <c r="AJ29" s="14"/>
      <c r="AL29" s="14"/>
      <c r="AN29" s="14"/>
      <c r="AP29" s="14"/>
      <c r="AR29" s="14"/>
      <c r="AT29" s="14"/>
      <c r="AV29" s="14"/>
      <c r="AX29" s="14"/>
      <c r="AZ29" s="14"/>
      <c r="BB29" s="14"/>
      <c r="BD29" s="14"/>
    </row>
    <row r="30" spans="1:56" ht="15" customHeight="1" thickBot="1">
      <c r="A30" s="68">
        <v>28</v>
      </c>
      <c r="B30" s="69" t="s">
        <v>254</v>
      </c>
      <c r="C30" s="70"/>
      <c r="D30" s="70"/>
      <c r="E30" s="6">
        <v>5</v>
      </c>
      <c r="F30" s="155">
        <v>2</v>
      </c>
      <c r="G30" s="155">
        <v>6</v>
      </c>
      <c r="H30" s="155">
        <v>2</v>
      </c>
      <c r="I30" s="155" t="s">
        <v>141</v>
      </c>
      <c r="J30" s="385">
        <f t="shared" si="0"/>
        <v>3.75</v>
      </c>
      <c r="K30" s="155">
        <v>6</v>
      </c>
      <c r="L30" s="155">
        <v>6</v>
      </c>
      <c r="M30" s="155">
        <v>5</v>
      </c>
      <c r="N30" s="155" t="s">
        <v>141</v>
      </c>
      <c r="O30" s="63">
        <v>7</v>
      </c>
      <c r="P30" s="63">
        <v>6</v>
      </c>
      <c r="Q30" s="182">
        <v>3</v>
      </c>
      <c r="R30" s="64">
        <v>3</v>
      </c>
      <c r="S30" s="64"/>
      <c r="T30" s="2">
        <v>2</v>
      </c>
      <c r="U30" s="394">
        <v>4</v>
      </c>
      <c r="V30" s="2">
        <v>5</v>
      </c>
      <c r="W30" s="2">
        <v>2</v>
      </c>
      <c r="X30" s="2" t="s">
        <v>141</v>
      </c>
      <c r="Y30" s="94">
        <v>4</v>
      </c>
      <c r="Z30" s="2">
        <v>4</v>
      </c>
      <c r="AA30" s="2">
        <v>6</v>
      </c>
      <c r="AB30" s="2"/>
      <c r="AC30" s="215">
        <v>2</v>
      </c>
      <c r="AD30" s="2">
        <v>2</v>
      </c>
      <c r="AE30" s="215">
        <v>2</v>
      </c>
      <c r="AF30" s="329">
        <v>4</v>
      </c>
      <c r="AG30" s="396">
        <f>AVERAGE(J30:U30:AF30)</f>
        <v>4.0394736842105265</v>
      </c>
      <c r="AH30" s="2"/>
      <c r="AI30" s="215"/>
      <c r="AJ30" s="2"/>
      <c r="AK30" s="215"/>
      <c r="AL30" s="2"/>
      <c r="AM30" s="215"/>
      <c r="AN30" s="2"/>
      <c r="AO30" s="215"/>
      <c r="AP30" s="2"/>
      <c r="AQ30" s="215"/>
      <c r="AR30" s="2"/>
      <c r="AS30" s="215"/>
      <c r="AT30" s="2"/>
      <c r="AU30" s="215"/>
      <c r="AV30" s="2"/>
      <c r="AW30" s="215"/>
      <c r="AX30" s="2"/>
      <c r="AY30" s="215"/>
      <c r="AZ30" s="2"/>
      <c r="BA30" s="215"/>
      <c r="BB30" s="2"/>
      <c r="BC30" s="215"/>
      <c r="BD30" s="2"/>
    </row>
    <row r="31" spans="1:56" ht="15" customHeight="1" thickBot="1">
      <c r="A31" s="68">
        <v>29</v>
      </c>
      <c r="B31" s="69" t="s">
        <v>255</v>
      </c>
      <c r="C31" s="70"/>
      <c r="D31" s="70"/>
      <c r="E31" s="6">
        <v>1</v>
      </c>
      <c r="F31" s="8">
        <v>2</v>
      </c>
      <c r="G31" s="6">
        <v>3</v>
      </c>
      <c r="H31" s="8">
        <v>2</v>
      </c>
      <c r="I31" s="6">
        <v>2</v>
      </c>
      <c r="J31" s="72">
        <f t="shared" si="0"/>
        <v>2</v>
      </c>
      <c r="K31" s="6">
        <v>2</v>
      </c>
      <c r="L31" s="6">
        <v>2</v>
      </c>
      <c r="M31" s="6">
        <v>2</v>
      </c>
      <c r="N31" s="6">
        <v>1</v>
      </c>
      <c r="O31" s="63">
        <v>4</v>
      </c>
      <c r="P31" s="63">
        <v>2</v>
      </c>
      <c r="Q31" s="182">
        <v>6</v>
      </c>
      <c r="R31" s="64">
        <v>6</v>
      </c>
      <c r="S31" s="64"/>
      <c r="T31" s="2">
        <v>2</v>
      </c>
      <c r="U31" s="394">
        <v>2</v>
      </c>
      <c r="V31" s="2" t="s">
        <v>141</v>
      </c>
      <c r="W31" s="2" t="s">
        <v>367</v>
      </c>
      <c r="X31" s="2">
        <v>3</v>
      </c>
      <c r="Y31" s="94" t="s">
        <v>141</v>
      </c>
      <c r="Z31" s="14" t="s">
        <v>141</v>
      </c>
      <c r="AA31" s="14">
        <v>3</v>
      </c>
      <c r="AB31" s="14"/>
      <c r="AD31" s="14"/>
      <c r="AE31" s="35">
        <v>3</v>
      </c>
      <c r="AF31" s="312">
        <f t="shared" si="2"/>
        <v>3</v>
      </c>
      <c r="AG31" s="389">
        <f>AVERAGE(J31:U31:AF31)</f>
        <v>2.8666666666666667</v>
      </c>
      <c r="AH31" s="14"/>
      <c r="AJ31" s="14"/>
      <c r="AL31" s="14"/>
      <c r="AN31" s="14"/>
      <c r="AP31" s="14"/>
      <c r="AR31" s="14"/>
      <c r="AT31" s="14"/>
      <c r="AV31" s="14"/>
      <c r="AX31" s="14"/>
      <c r="AZ31" s="14"/>
      <c r="BB31" s="14"/>
      <c r="BD31" s="14"/>
    </row>
    <row r="32" spans="1:56" ht="15" customHeight="1" thickBot="1">
      <c r="A32" s="68">
        <v>30</v>
      </c>
      <c r="B32" s="70" t="s">
        <v>256</v>
      </c>
      <c r="C32" s="70"/>
      <c r="D32" s="70"/>
      <c r="E32" s="1">
        <v>8</v>
      </c>
      <c r="F32" s="2">
        <v>4</v>
      </c>
      <c r="G32" s="71">
        <v>9</v>
      </c>
      <c r="H32" s="2">
        <v>10</v>
      </c>
      <c r="I32" s="71">
        <v>6</v>
      </c>
      <c r="J32" s="72">
        <f t="shared" si="0"/>
        <v>7.4</v>
      </c>
      <c r="K32" s="184" t="s">
        <v>141</v>
      </c>
      <c r="L32" s="2" t="s">
        <v>141</v>
      </c>
      <c r="M32" s="71">
        <v>9</v>
      </c>
      <c r="N32" s="2">
        <v>10</v>
      </c>
      <c r="O32" s="292">
        <v>10</v>
      </c>
      <c r="P32" s="139">
        <v>1</v>
      </c>
      <c r="Q32" s="202" t="s">
        <v>141</v>
      </c>
      <c r="R32" s="139" t="s">
        <v>141</v>
      </c>
      <c r="S32" s="64"/>
      <c r="T32" s="25" t="s">
        <v>141</v>
      </c>
      <c r="U32" s="394">
        <v>9</v>
      </c>
      <c r="V32" s="25" t="s">
        <v>141</v>
      </c>
      <c r="W32" s="215" t="s">
        <v>367</v>
      </c>
      <c r="X32" s="2">
        <v>7</v>
      </c>
      <c r="Y32" s="201">
        <v>9</v>
      </c>
      <c r="Z32" s="2">
        <v>9</v>
      </c>
      <c r="AA32" s="2">
        <v>9</v>
      </c>
      <c r="AB32" s="2">
        <v>10</v>
      </c>
      <c r="AC32" s="215">
        <v>7</v>
      </c>
      <c r="AD32" s="2">
        <v>7</v>
      </c>
      <c r="AE32" s="215">
        <v>8</v>
      </c>
      <c r="AF32" s="312">
        <v>9</v>
      </c>
      <c r="AG32" s="396">
        <f>AVERAGE(J32:U32:AF32)</f>
        <v>8.0933333333333337</v>
      </c>
      <c r="AH32" s="2"/>
      <c r="AI32" s="215"/>
      <c r="AJ32" s="2"/>
      <c r="AK32" s="215"/>
      <c r="AL32" s="2"/>
      <c r="AM32" s="215"/>
      <c r="AN32" s="2"/>
      <c r="AO32" s="215"/>
      <c r="AP32" s="2"/>
      <c r="AQ32" s="215"/>
      <c r="AR32" s="2"/>
      <c r="AS32" s="215"/>
      <c r="AT32" s="2"/>
      <c r="AU32" s="215"/>
      <c r="AV32" s="2"/>
      <c r="AW32" s="215"/>
      <c r="AX32" s="2"/>
      <c r="AY32" s="215"/>
      <c r="AZ32" s="2"/>
      <c r="BA32" s="215"/>
      <c r="BB32" s="2"/>
      <c r="BC32" s="215"/>
      <c r="BD32" s="2"/>
    </row>
    <row r="33" spans="1:56" s="3" customFormat="1" ht="15" customHeight="1" thickBot="1">
      <c r="A33" s="68">
        <v>31</v>
      </c>
      <c r="B33" s="70" t="s">
        <v>257</v>
      </c>
      <c r="C33" s="166"/>
      <c r="D33" s="166"/>
      <c r="E33" s="2">
        <v>6</v>
      </c>
      <c r="F33" s="163">
        <v>3</v>
      </c>
      <c r="G33" s="2">
        <v>6</v>
      </c>
      <c r="H33" s="163">
        <v>7</v>
      </c>
      <c r="I33" s="2" t="s">
        <v>141</v>
      </c>
      <c r="J33" s="72">
        <f t="shared" si="0"/>
        <v>5.5</v>
      </c>
      <c r="K33" s="2">
        <v>9</v>
      </c>
      <c r="L33" s="163">
        <v>9</v>
      </c>
      <c r="M33" s="2">
        <v>9</v>
      </c>
      <c r="N33" s="163">
        <v>10</v>
      </c>
      <c r="O33" s="2">
        <v>10</v>
      </c>
      <c r="P33" s="163">
        <v>10</v>
      </c>
      <c r="Q33" s="2">
        <v>10</v>
      </c>
      <c r="R33" s="163">
        <v>10</v>
      </c>
      <c r="S33" s="2"/>
      <c r="T33" s="215" t="s">
        <v>141</v>
      </c>
      <c r="U33" s="394">
        <v>9</v>
      </c>
      <c r="V33" s="163">
        <v>7</v>
      </c>
      <c r="W33" s="2">
        <v>9</v>
      </c>
      <c r="X33" s="163">
        <v>9</v>
      </c>
      <c r="Y33" s="201">
        <v>2</v>
      </c>
      <c r="Z33" s="1">
        <v>9</v>
      </c>
      <c r="AA33" s="2">
        <v>9</v>
      </c>
      <c r="AB33" s="2">
        <v>8</v>
      </c>
      <c r="AC33" s="215">
        <v>7</v>
      </c>
      <c r="AD33" s="2">
        <v>9</v>
      </c>
      <c r="AE33" s="215" t="s">
        <v>141</v>
      </c>
      <c r="AF33" s="312">
        <f t="shared" si="2"/>
        <v>7.666666666666667</v>
      </c>
      <c r="AG33" s="389">
        <f>AVERAGE(J33:U33:AF33)</f>
        <v>8.4083333333333332</v>
      </c>
      <c r="AH33" s="2"/>
      <c r="AI33" s="215"/>
      <c r="AJ33" s="2"/>
      <c r="AK33" s="215"/>
      <c r="AL33" s="2"/>
      <c r="AM33" s="215"/>
      <c r="AN33" s="2"/>
      <c r="AO33" s="215"/>
      <c r="AP33" s="2"/>
      <c r="AQ33" s="215"/>
      <c r="AR33" s="2"/>
      <c r="AS33" s="215"/>
      <c r="AT33" s="2"/>
      <c r="AU33" s="215"/>
      <c r="AV33" s="2"/>
      <c r="AW33" s="215"/>
      <c r="AX33" s="2"/>
      <c r="AY33" s="215"/>
      <c r="AZ33" s="2"/>
      <c r="BA33" s="215"/>
      <c r="BB33" s="2"/>
      <c r="BC33" s="215"/>
      <c r="BD33" s="2"/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ignoredErrors>
    <ignoredError sqref="AF5 AF8 AF11 AF14 AF22 AF28:AF29 AF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7a</vt:lpstr>
      <vt:lpstr>7в</vt:lpstr>
      <vt:lpstr>8a</vt:lpstr>
      <vt:lpstr>11а</vt:lpstr>
      <vt:lpstr>8б</vt:lpstr>
      <vt:lpstr>8в</vt:lpstr>
      <vt:lpstr>8г</vt:lpstr>
      <vt:lpstr>9а</vt:lpstr>
      <vt:lpstr>9б</vt:lpstr>
      <vt:lpstr>10а</vt:lpstr>
      <vt:lpstr>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2016-01-05T15:22:09Z</dcterms:modified>
</cp:coreProperties>
</file>